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433aa1c8fe2d787/Desktop/"/>
    </mc:Choice>
  </mc:AlternateContent>
  <xr:revisionPtr revIDLastSave="41" documentId="11_8404CF5FA63F92638DAD64D2876C9C2F6699E76A" xr6:coauthVersionLast="47" xr6:coauthVersionMax="47" xr10:uidLastSave="{2CB5B72D-377B-4415-9C0E-605207B61D79}"/>
  <bookViews>
    <workbookView xWindow="-108" yWindow="-108" windowWidth="23256" windowHeight="12456" tabRatio="870" xr2:uid="{00000000-000D-0000-FFFF-FFFF00000000}"/>
  </bookViews>
  <sheets>
    <sheet name="EVIDENCIJ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1" l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Atletika</author>
    <author>sudijeoasb@gmail.com</author>
  </authors>
  <commentList>
    <comment ref="CY4" authorId="0" shapeId="0" xr:uid="{00000000-0006-0000-0100-000001000000}">
      <text>
        <r>
          <rPr>
            <b/>
            <sz val="9"/>
            <rFont val="Tahoma"/>
            <family val="2"/>
          </rPr>
          <t>SEN - 1.5
AŠ - 1
prosek 1.25</t>
        </r>
      </text>
    </comment>
    <comment ref="V6" authorId="0" shapeId="0" xr:uid="{00000000-0006-0000-0100-000002000000}">
      <text>
        <r>
          <rPr>
            <sz val="9"/>
            <rFont val="Tahoma"/>
            <family val="2"/>
          </rPr>
          <t xml:space="preserve">Prijemni centar
</t>
        </r>
      </text>
    </comment>
    <comment ref="BK6" authorId="0" shapeId="0" xr:uid="{00000000-0006-0000-0100-000003000000}">
      <text>
        <r>
          <rPr>
            <sz val="9"/>
            <rFont val="Tahoma"/>
            <family val="2"/>
          </rPr>
          <t>TIC</t>
        </r>
      </text>
    </comment>
    <comment ref="BQ6" authorId="0" shapeId="0" xr:uid="{00000000-0006-0000-0100-000004000000}">
      <text>
        <r>
          <rPr>
            <sz val="9"/>
            <rFont val="Tahoma"/>
            <family val="2"/>
          </rPr>
          <t>TIC</t>
        </r>
      </text>
    </comment>
    <comment ref="BV6" authorId="0" shapeId="0" xr:uid="{00000000-0006-0000-0100-000005000000}">
      <text>
        <r>
          <rPr>
            <sz val="9"/>
            <rFont val="Tahoma"/>
            <family val="2"/>
          </rPr>
          <t>TIC</t>
        </r>
      </text>
    </comment>
    <comment ref="BY6" authorId="0" shapeId="0" xr:uid="{00000000-0006-0000-0100-000006000000}">
      <text>
        <r>
          <rPr>
            <sz val="9"/>
            <rFont val="Tahoma"/>
            <family val="2"/>
          </rPr>
          <t>Rukovodilc TIC</t>
        </r>
      </text>
    </comment>
    <comment ref="BZ6" authorId="0" shapeId="0" xr:uid="{00000000-0006-0000-0100-000007000000}">
      <text>
        <r>
          <rPr>
            <sz val="9"/>
            <rFont val="Tahoma"/>
            <family val="2"/>
          </rPr>
          <t>Rukovodilc TIC</t>
        </r>
      </text>
    </comment>
    <comment ref="CS6" authorId="0" shapeId="0" xr:uid="{00000000-0006-0000-0100-000008000000}">
      <text>
        <r>
          <rPr>
            <sz val="9"/>
            <rFont val="Tahoma"/>
            <family val="2"/>
          </rPr>
          <t>Rukovodilac TIC</t>
        </r>
      </text>
    </comment>
    <comment ref="DR6" authorId="0" shapeId="0" xr:uid="{00000000-0006-0000-0100-000009000000}">
      <text>
        <r>
          <rPr>
            <sz val="9"/>
            <rFont val="Tahoma"/>
            <family val="2"/>
          </rPr>
          <t>Rukovodilac TIC</t>
        </r>
      </text>
    </comment>
    <comment ref="DT6" authorId="0" shapeId="0" xr:uid="{00000000-0006-0000-0100-00000A000000}">
      <text>
        <r>
          <rPr>
            <sz val="9"/>
            <rFont val="Tahoma"/>
            <family val="2"/>
          </rPr>
          <t>Rukovodilac TIC</t>
        </r>
      </text>
    </comment>
    <comment ref="DX6" authorId="0" shapeId="0" xr:uid="{00000000-0006-0000-0100-00000B000000}">
      <text>
        <r>
          <rPr>
            <sz val="9"/>
            <rFont val="Tahoma"/>
            <family val="2"/>
          </rPr>
          <t>Rukovodilac TIC</t>
        </r>
      </text>
    </comment>
    <comment ref="EC6" authorId="0" shapeId="0" xr:uid="{00000000-0006-0000-0100-00000C000000}">
      <text>
        <r>
          <rPr>
            <sz val="9"/>
            <rFont val="Tahoma"/>
            <family val="2"/>
          </rPr>
          <t>Rukovodilac TIC</t>
        </r>
      </text>
    </comment>
    <comment ref="ED6" authorId="0" shapeId="0" xr:uid="{00000000-0006-0000-0100-00000D000000}">
      <text>
        <r>
          <rPr>
            <sz val="9"/>
            <rFont val="Tahoma"/>
            <family val="2"/>
          </rPr>
          <t>Rukovodilac TIC</t>
        </r>
      </text>
    </comment>
    <comment ref="GU6" authorId="0" shapeId="0" xr:uid="{00000000-0006-0000-0100-00000E000000}">
      <text>
        <r>
          <rPr>
            <sz val="9"/>
            <rFont val="Tahoma"/>
            <family val="2"/>
          </rPr>
          <t>TIC</t>
        </r>
      </text>
    </comment>
    <comment ref="HA6" authorId="0" shapeId="0" xr:uid="{00000000-0006-0000-0100-00000F000000}">
      <text>
        <r>
          <rPr>
            <sz val="9"/>
            <rFont val="Tahoma"/>
            <family val="2"/>
          </rPr>
          <t>Rukovodilac TIC</t>
        </r>
      </text>
    </comment>
    <comment ref="HH6" authorId="0" shapeId="0" xr:uid="{00000000-0006-0000-0100-000010000000}">
      <text>
        <r>
          <rPr>
            <sz val="9"/>
            <rFont val="Tahoma"/>
            <family val="2"/>
          </rPr>
          <t>Rukovodilac sekretarijata</t>
        </r>
      </text>
    </comment>
    <comment ref="HI6" authorId="0" shapeId="0" xr:uid="{00000000-0006-0000-0100-000011000000}">
      <text>
        <r>
          <rPr>
            <sz val="9"/>
            <rFont val="Tahoma"/>
            <family val="2"/>
          </rPr>
          <t>TIC</t>
        </r>
      </text>
    </comment>
    <comment ref="HK6" authorId="0" shapeId="0" xr:uid="{00000000-0006-0000-0100-000012000000}">
      <text>
        <r>
          <rPr>
            <sz val="9"/>
            <rFont val="Tahoma"/>
            <family val="2"/>
          </rPr>
          <t>TIC</t>
        </r>
      </text>
    </comment>
    <comment ref="CQ24" authorId="0" shapeId="0" xr:uid="{00000000-0006-0000-0100-000013000000}">
      <text>
        <r>
          <rPr>
            <sz val="9"/>
            <rFont val="Tahoma"/>
            <family val="2"/>
          </rPr>
          <t xml:space="preserve">TIC
</t>
        </r>
      </text>
    </comment>
    <comment ref="GU24" authorId="0" shapeId="0" xr:uid="{00000000-0006-0000-0100-000014000000}">
      <text>
        <r>
          <rPr>
            <sz val="9"/>
            <rFont val="Tahoma"/>
            <family val="2"/>
          </rPr>
          <t>Rukovodilac sekretarijata</t>
        </r>
      </text>
    </comment>
    <comment ref="HA24" authorId="0" shapeId="0" xr:uid="{00000000-0006-0000-0100-000015000000}">
      <text>
        <r>
          <rPr>
            <sz val="9"/>
            <rFont val="Tahoma"/>
            <family val="2"/>
          </rPr>
          <t>Rukovodilac sekretarijata</t>
        </r>
      </text>
    </comment>
    <comment ref="HB24" authorId="0" shapeId="0" xr:uid="{00000000-0006-0000-0100-000016000000}">
      <text>
        <r>
          <rPr>
            <sz val="9"/>
            <rFont val="Tahoma"/>
            <family val="2"/>
          </rPr>
          <t>Rukovodilac sekretarijata</t>
        </r>
      </text>
    </comment>
    <comment ref="HC24" authorId="0" shapeId="0" xr:uid="{00000000-0006-0000-0100-000017000000}">
      <text>
        <r>
          <rPr>
            <sz val="9"/>
            <rFont val="Tahoma"/>
            <family val="2"/>
          </rPr>
          <t>Rukovodilac sekretarijata</t>
        </r>
      </text>
    </comment>
    <comment ref="HD24" authorId="0" shapeId="0" xr:uid="{00000000-0006-0000-0100-000018000000}">
      <text>
        <r>
          <rPr>
            <sz val="9"/>
            <rFont val="Tahoma"/>
            <family val="2"/>
          </rPr>
          <t>Rukovodilac sekretarijata</t>
        </r>
      </text>
    </comment>
    <comment ref="HH24" authorId="0" shapeId="0" xr:uid="{00000000-0006-0000-0100-000019000000}">
      <text>
        <r>
          <rPr>
            <sz val="9"/>
            <rFont val="Tahoma"/>
            <family val="2"/>
          </rPr>
          <t>Sekretarijat</t>
        </r>
      </text>
    </comment>
    <comment ref="HI24" authorId="0" shapeId="0" xr:uid="{00000000-0006-0000-0100-00001A000000}">
      <text>
        <r>
          <rPr>
            <sz val="9"/>
            <rFont val="Tahoma"/>
            <family val="2"/>
          </rPr>
          <t>Sekretarijat</t>
        </r>
      </text>
    </comment>
    <comment ref="HK24" authorId="0" shapeId="0" xr:uid="{00000000-0006-0000-0100-00001B000000}">
      <text>
        <r>
          <rPr>
            <sz val="9"/>
            <rFont val="Tahoma"/>
            <family val="2"/>
          </rPr>
          <t>Sekretarijat</t>
        </r>
      </text>
    </comment>
    <comment ref="BY28" authorId="0" shapeId="0" xr:uid="{00000000-0006-0000-0100-00001C000000}">
      <text>
        <r>
          <rPr>
            <sz val="9"/>
            <rFont val="Tahoma"/>
            <family val="2"/>
          </rPr>
          <t>Nadzornik terena</t>
        </r>
      </text>
    </comment>
    <comment ref="BZ28" authorId="0" shapeId="0" xr:uid="{00000000-0006-0000-0100-00001D000000}">
      <text>
        <r>
          <rPr>
            <sz val="9"/>
            <rFont val="Tahoma"/>
            <family val="2"/>
          </rPr>
          <t>Nadzornik terena</t>
        </r>
      </text>
    </comment>
    <comment ref="EC30" authorId="0" shapeId="0" xr:uid="{00000000-0006-0000-0100-00001E000000}">
      <text>
        <r>
          <rPr>
            <sz val="9"/>
            <rFont val="Tahoma"/>
            <family val="2"/>
          </rPr>
          <t>TIC</t>
        </r>
      </text>
    </comment>
    <comment ref="ED30" authorId="0" shapeId="0" xr:uid="{00000000-0006-0000-0100-00001F000000}">
      <text>
        <r>
          <rPr>
            <sz val="9"/>
            <rFont val="Tahoma"/>
            <family val="2"/>
          </rPr>
          <t>TIC</t>
        </r>
      </text>
    </comment>
    <comment ref="GD30" authorId="0" shapeId="0" xr:uid="{00000000-0006-0000-0100-000020000000}">
      <text>
        <r>
          <rPr>
            <sz val="9"/>
            <rFont val="Tahoma"/>
            <family val="2"/>
          </rPr>
          <t>TIC</t>
        </r>
      </text>
    </comment>
    <comment ref="HA30" authorId="0" shapeId="0" xr:uid="{00000000-0006-0000-0100-000021000000}">
      <text>
        <r>
          <rPr>
            <sz val="9"/>
            <rFont val="Tahoma"/>
            <family val="2"/>
          </rPr>
          <t>TIC</t>
        </r>
      </text>
    </comment>
    <comment ref="HH30" authorId="0" shapeId="0" xr:uid="{00000000-0006-0000-0100-000022000000}">
      <text>
        <r>
          <rPr>
            <sz val="9"/>
            <rFont val="Tahoma"/>
            <family val="2"/>
          </rPr>
          <t>TIC</t>
        </r>
      </text>
    </comment>
    <comment ref="S31" authorId="0" shapeId="0" xr:uid="{00000000-0006-0000-0100-000023000000}">
      <text>
        <r>
          <rPr>
            <sz val="9"/>
            <rFont val="Tahoma"/>
            <family val="2"/>
          </rPr>
          <t>Rukovodilac TIC</t>
        </r>
      </text>
    </comment>
    <comment ref="V31" authorId="0" shapeId="0" xr:uid="{00000000-0006-0000-0100-000024000000}">
      <text>
        <r>
          <rPr>
            <sz val="9"/>
            <rFont val="Tahoma"/>
            <family val="2"/>
          </rPr>
          <t>Prijemni centar</t>
        </r>
      </text>
    </comment>
    <comment ref="BK31" authorId="0" shapeId="0" xr:uid="{00000000-0006-0000-0100-000025000000}">
      <text>
        <r>
          <rPr>
            <sz val="9"/>
            <rFont val="Tahoma"/>
            <family val="2"/>
          </rPr>
          <t>Rukovodilac TIC</t>
        </r>
      </text>
    </comment>
    <comment ref="BQ31" authorId="0" shapeId="0" xr:uid="{00000000-0006-0000-0100-000026000000}">
      <text>
        <r>
          <rPr>
            <sz val="9"/>
            <rFont val="Tahoma"/>
            <family val="2"/>
          </rPr>
          <t>Rukovodilac TIC</t>
        </r>
      </text>
    </comment>
    <comment ref="BV31" authorId="0" shapeId="0" xr:uid="{00000000-0006-0000-0100-000027000000}">
      <text>
        <r>
          <rPr>
            <sz val="9"/>
            <rFont val="Tahoma"/>
            <family val="2"/>
          </rPr>
          <t>Rukovodilac TIC</t>
        </r>
      </text>
    </comment>
    <comment ref="BY31" authorId="0" shapeId="0" xr:uid="{00000000-0006-0000-0100-000028000000}">
      <text>
        <r>
          <rPr>
            <sz val="9"/>
            <rFont val="Tahoma"/>
            <family val="2"/>
          </rPr>
          <t>Rukovodilac Sekretarijata</t>
        </r>
      </text>
    </comment>
    <comment ref="BZ31" authorId="0" shapeId="0" xr:uid="{00000000-0006-0000-0100-000029000000}">
      <text>
        <r>
          <rPr>
            <sz val="9"/>
            <rFont val="Tahoma"/>
            <family val="2"/>
          </rPr>
          <t>Rukovodilac Sekretarijata</t>
        </r>
      </text>
    </comment>
    <comment ref="CQ31" authorId="0" shapeId="0" xr:uid="{00000000-0006-0000-0100-00002A000000}">
      <text>
        <r>
          <rPr>
            <sz val="9"/>
            <rFont val="Tahoma"/>
            <family val="2"/>
          </rPr>
          <t xml:space="preserve">TIC
</t>
        </r>
      </text>
    </comment>
    <comment ref="DR31" authorId="0" shapeId="0" xr:uid="{00000000-0006-0000-0100-00002B000000}">
      <text>
        <r>
          <rPr>
            <sz val="9"/>
            <rFont val="Tahoma"/>
            <family val="2"/>
          </rPr>
          <t>Rukovodilac sekretarijata</t>
        </r>
      </text>
    </comment>
    <comment ref="DT31" authorId="0" shapeId="0" xr:uid="{00000000-0006-0000-0100-00002C000000}">
      <text>
        <r>
          <rPr>
            <sz val="9"/>
            <rFont val="Tahoma"/>
            <family val="2"/>
          </rPr>
          <t>Rukovodilac sekretarijata</t>
        </r>
      </text>
    </comment>
    <comment ref="DW31" authorId="0" shapeId="0" xr:uid="{00000000-0006-0000-0100-00002D000000}">
      <text>
        <r>
          <rPr>
            <sz val="9"/>
            <rFont val="Tahoma"/>
            <family val="2"/>
          </rPr>
          <t>Rukovodilac TIC</t>
        </r>
      </text>
    </comment>
    <comment ref="DX31" authorId="0" shapeId="0" xr:uid="{00000000-0006-0000-0100-00002E000000}">
      <text>
        <r>
          <rPr>
            <sz val="9"/>
            <rFont val="Tahoma"/>
            <family val="2"/>
          </rPr>
          <t>Rukovodilac sekretarijata</t>
        </r>
      </text>
    </comment>
    <comment ref="EI31" authorId="0" shapeId="0" xr:uid="{00000000-0006-0000-0100-00002F000000}">
      <text>
        <r>
          <rPr>
            <sz val="9"/>
            <rFont val="Tahoma"/>
            <family val="2"/>
          </rPr>
          <t>Rukovodilac TIC</t>
        </r>
      </text>
    </comment>
    <comment ref="FZ31" authorId="0" shapeId="0" xr:uid="{00000000-0006-0000-0100-000030000000}">
      <text>
        <r>
          <rPr>
            <sz val="9"/>
            <rFont val="Tahoma"/>
            <family val="2"/>
          </rPr>
          <t>Sekretarijat</t>
        </r>
      </text>
    </comment>
    <comment ref="GD31" authorId="0" shapeId="0" xr:uid="{00000000-0006-0000-0100-000031000000}">
      <text>
        <r>
          <rPr>
            <sz val="9"/>
            <rFont val="Tahoma"/>
            <family val="2"/>
          </rPr>
          <t>Rukovodilac TIC</t>
        </r>
      </text>
    </comment>
    <comment ref="GS31" authorId="0" shapeId="0" xr:uid="{00000000-0006-0000-0100-000032000000}">
      <text>
        <r>
          <rPr>
            <sz val="9"/>
            <rFont val="Tahoma"/>
            <family val="2"/>
          </rPr>
          <t>Sekretarijat</t>
        </r>
      </text>
    </comment>
    <comment ref="GU31" authorId="0" shapeId="0" xr:uid="{00000000-0006-0000-0100-000033000000}">
      <text>
        <r>
          <rPr>
            <sz val="9"/>
            <rFont val="Tahoma"/>
            <family val="2"/>
          </rPr>
          <t>Rukovodilac TIC</t>
        </r>
      </text>
    </comment>
    <comment ref="HB31" authorId="0" shapeId="0" xr:uid="{00000000-0006-0000-0100-000034000000}">
      <text>
        <r>
          <rPr>
            <b/>
            <sz val="9"/>
            <rFont val="Tahoma"/>
            <family val="2"/>
          </rPr>
          <t>Atletika:</t>
        </r>
        <r>
          <rPr>
            <sz val="9"/>
            <rFont val="Tahoma"/>
            <family val="2"/>
          </rPr>
          <t xml:space="preserve">
Rukovodilac TIC</t>
        </r>
      </text>
    </comment>
    <comment ref="HC31" authorId="0" shapeId="0" xr:uid="{00000000-0006-0000-0100-000035000000}">
      <text>
        <r>
          <rPr>
            <sz val="9"/>
            <rFont val="Tahoma"/>
            <family val="2"/>
          </rPr>
          <t>Rukovodilac TIC</t>
        </r>
      </text>
    </comment>
    <comment ref="HD31" authorId="0" shapeId="0" xr:uid="{00000000-0006-0000-0100-000036000000}">
      <text>
        <r>
          <rPr>
            <sz val="9"/>
            <rFont val="Tahoma"/>
            <family val="2"/>
          </rPr>
          <t>Rukovodilac TIC</t>
        </r>
      </text>
    </comment>
    <comment ref="HH31" authorId="0" shapeId="0" xr:uid="{00000000-0006-0000-0100-000037000000}">
      <text>
        <r>
          <rPr>
            <sz val="9"/>
            <rFont val="Tahoma"/>
            <family val="2"/>
          </rPr>
          <t>Rukovodilac TIC</t>
        </r>
      </text>
    </comment>
    <comment ref="HI31" authorId="0" shapeId="0" xr:uid="{00000000-0006-0000-0100-000038000000}">
      <text>
        <r>
          <rPr>
            <sz val="9"/>
            <rFont val="Tahoma"/>
            <family val="2"/>
          </rPr>
          <t>Rukovodilac TIC</t>
        </r>
      </text>
    </comment>
    <comment ref="HK31" authorId="0" shapeId="0" xr:uid="{00000000-0006-0000-0100-000039000000}">
      <text>
        <r>
          <rPr>
            <sz val="9"/>
            <rFont val="Tahoma"/>
            <family val="2"/>
          </rPr>
          <t>Rukovodilac TIC</t>
        </r>
      </text>
    </comment>
    <comment ref="S32" authorId="0" shapeId="0" xr:uid="{00000000-0006-0000-0100-00003A000000}">
      <text>
        <r>
          <rPr>
            <sz val="9"/>
            <rFont val="Tahoma"/>
            <family val="2"/>
          </rPr>
          <t xml:space="preserve">Tehnički delegat
</t>
        </r>
      </text>
    </comment>
    <comment ref="V32" authorId="0" shapeId="0" xr:uid="{00000000-0006-0000-0100-00003B000000}">
      <text>
        <r>
          <rPr>
            <sz val="9"/>
            <rFont val="Tahoma"/>
            <family val="2"/>
          </rPr>
          <t>Tehnički delegat
Pratnja u vozilu</t>
        </r>
      </text>
    </comment>
    <comment ref="AL32" authorId="0" shapeId="0" xr:uid="{00000000-0006-0000-0100-00003C000000}">
      <text>
        <r>
          <rPr>
            <sz val="9"/>
            <rFont val="Tahoma"/>
            <family val="2"/>
          </rPr>
          <t>Rukovodilac takmičenja</t>
        </r>
      </text>
    </comment>
    <comment ref="BK32" authorId="0" shapeId="0" xr:uid="{00000000-0006-0000-0100-00003D000000}">
      <text>
        <r>
          <rPr>
            <sz val="9"/>
            <rFont val="Tahoma"/>
            <family val="2"/>
          </rPr>
          <t>Direktor takmičenja</t>
        </r>
      </text>
    </comment>
    <comment ref="BQ32" authorId="0" shapeId="0" xr:uid="{00000000-0006-0000-0100-00003E000000}">
      <text>
        <r>
          <rPr>
            <sz val="9"/>
            <rFont val="Tahoma"/>
            <family val="2"/>
          </rPr>
          <t>Tehnički delegat</t>
        </r>
      </text>
    </comment>
    <comment ref="BV32" authorId="0" shapeId="0" xr:uid="{00000000-0006-0000-0100-00003F000000}">
      <text>
        <r>
          <rPr>
            <sz val="9"/>
            <rFont val="Tahoma"/>
            <family val="2"/>
          </rPr>
          <t>Tehnički delegat</t>
        </r>
      </text>
    </comment>
    <comment ref="CA32" authorId="0" shapeId="0" xr:uid="{00000000-0006-0000-0100-000040000000}">
      <text>
        <r>
          <rPr>
            <sz val="9"/>
            <rFont val="Tahoma"/>
            <family val="2"/>
          </rPr>
          <t>Tehnički delegat</t>
        </r>
      </text>
    </comment>
    <comment ref="CQ32" authorId="0" shapeId="0" xr:uid="{00000000-0006-0000-0100-000041000000}">
      <text>
        <r>
          <rPr>
            <sz val="9"/>
            <rFont val="Tahoma"/>
            <family val="2"/>
          </rPr>
          <t>Direktor takmičenja</t>
        </r>
      </text>
    </comment>
    <comment ref="CS32" authorId="0" shapeId="0" xr:uid="{00000000-0006-0000-0100-000042000000}">
      <text>
        <r>
          <rPr>
            <sz val="9"/>
            <rFont val="Tahoma"/>
            <family val="2"/>
          </rPr>
          <t>Tehnički delegat</t>
        </r>
      </text>
    </comment>
    <comment ref="DR32" authorId="0" shapeId="0" xr:uid="{00000000-0006-0000-0100-000043000000}">
      <text>
        <r>
          <rPr>
            <sz val="9"/>
            <rFont val="Tahoma"/>
            <family val="2"/>
          </rPr>
          <t>Pomoćnik Rukovodioca takmičenja</t>
        </r>
      </text>
    </comment>
    <comment ref="DT32" authorId="0" shapeId="0" xr:uid="{00000000-0006-0000-0100-000044000000}">
      <text>
        <r>
          <rPr>
            <sz val="9"/>
            <rFont val="Tahoma"/>
            <family val="2"/>
          </rPr>
          <t>Tehnički delegat</t>
        </r>
      </text>
    </comment>
    <comment ref="DW32" authorId="0" shapeId="0" xr:uid="{00000000-0006-0000-0100-000045000000}">
      <text>
        <r>
          <rPr>
            <sz val="9"/>
            <rFont val="Tahoma"/>
            <family val="2"/>
          </rPr>
          <t>Tehnički delegat</t>
        </r>
      </text>
    </comment>
    <comment ref="DX32" authorId="0" shapeId="0" xr:uid="{00000000-0006-0000-0100-000046000000}">
      <text>
        <r>
          <rPr>
            <sz val="9"/>
            <rFont val="Tahoma"/>
            <family val="2"/>
          </rPr>
          <t>Tehnički delegat</t>
        </r>
      </text>
    </comment>
    <comment ref="EC32" authorId="0" shapeId="0" xr:uid="{00000000-0006-0000-0100-000047000000}">
      <text>
        <r>
          <rPr>
            <sz val="9"/>
            <rFont val="Tahoma"/>
            <family val="2"/>
          </rPr>
          <t>Tehnički delegat</t>
        </r>
      </text>
    </comment>
    <comment ref="ED32" authorId="0" shapeId="0" xr:uid="{00000000-0006-0000-0100-000048000000}">
      <text>
        <r>
          <rPr>
            <sz val="9"/>
            <rFont val="Tahoma"/>
            <family val="2"/>
          </rPr>
          <t>Tehnički delegat</t>
        </r>
      </text>
    </comment>
    <comment ref="EI32" authorId="0" shapeId="0" xr:uid="{00000000-0006-0000-0100-000049000000}">
      <text>
        <r>
          <rPr>
            <sz val="9"/>
            <rFont val="Tahoma"/>
            <family val="2"/>
          </rPr>
          <t>Tehnički delegat</t>
        </r>
      </text>
    </comment>
    <comment ref="GD32" authorId="0" shapeId="0" xr:uid="{00000000-0006-0000-0100-00004A000000}">
      <text>
        <r>
          <rPr>
            <sz val="9"/>
            <rFont val="Tahoma"/>
            <family val="2"/>
          </rPr>
          <t>Rukovodilac sekretarijata</t>
        </r>
      </text>
    </comment>
    <comment ref="GS32" authorId="0" shapeId="0" xr:uid="{00000000-0006-0000-0100-00004B000000}">
      <text>
        <r>
          <rPr>
            <sz val="9"/>
            <rFont val="Tahoma"/>
            <family val="2"/>
          </rPr>
          <t>Rukovodilac takmičenja</t>
        </r>
      </text>
    </comment>
    <comment ref="GU32" authorId="0" shapeId="0" xr:uid="{00000000-0006-0000-0100-00004C000000}">
      <text>
        <r>
          <rPr>
            <sz val="9"/>
            <rFont val="Tahoma"/>
            <family val="2"/>
          </rPr>
          <t>Pomoćnik direktora takmičenja</t>
        </r>
      </text>
    </comment>
    <comment ref="HA32" authorId="0" shapeId="0" xr:uid="{00000000-0006-0000-0100-00004D000000}">
      <text>
        <r>
          <rPr>
            <sz val="9"/>
            <rFont val="Tahoma"/>
            <family val="2"/>
          </rPr>
          <t>Pomoćnik direktora takmičenja</t>
        </r>
      </text>
    </comment>
    <comment ref="HB32" authorId="0" shapeId="0" xr:uid="{00000000-0006-0000-0100-00004E000000}">
      <text>
        <r>
          <rPr>
            <sz val="9"/>
            <rFont val="Tahoma"/>
            <family val="2"/>
          </rPr>
          <t>Tehnički delegat</t>
        </r>
      </text>
    </comment>
    <comment ref="HC32" authorId="0" shapeId="0" xr:uid="{00000000-0006-0000-0100-00004F000000}">
      <text>
        <r>
          <rPr>
            <sz val="9"/>
            <rFont val="Tahoma"/>
            <family val="2"/>
          </rPr>
          <t>Tehnički delegat</t>
        </r>
      </text>
    </comment>
    <comment ref="HD32" authorId="0" shapeId="0" xr:uid="{00000000-0006-0000-0100-000050000000}">
      <text>
        <r>
          <rPr>
            <sz val="9"/>
            <rFont val="Tahoma"/>
            <family val="2"/>
          </rPr>
          <t>Tehnički delegat</t>
        </r>
      </text>
    </comment>
    <comment ref="HH32" authorId="0" shapeId="0" xr:uid="{00000000-0006-0000-0100-000051000000}">
      <text>
        <r>
          <rPr>
            <sz val="9"/>
            <rFont val="Tahoma"/>
            <family val="2"/>
          </rPr>
          <t>Tehnički rukovodilac</t>
        </r>
      </text>
    </comment>
    <comment ref="HI32" authorId="0" shapeId="0" xr:uid="{00000000-0006-0000-0100-000052000000}">
      <text>
        <r>
          <rPr>
            <sz val="9"/>
            <rFont val="Tahoma"/>
            <family val="2"/>
          </rPr>
          <t>Rukovodilac sekretarijata</t>
        </r>
      </text>
    </comment>
    <comment ref="HK32" authorId="0" shapeId="0" xr:uid="{00000000-0006-0000-0100-000053000000}">
      <text>
        <r>
          <rPr>
            <sz val="9"/>
            <rFont val="Tahoma"/>
            <family val="2"/>
          </rPr>
          <t>Rukovodilac sekretarijata</t>
        </r>
      </text>
    </comment>
    <comment ref="BR38" authorId="0" shapeId="0" xr:uid="{00000000-0006-0000-0100-000054000000}">
      <text>
        <r>
          <rPr>
            <sz val="9"/>
            <rFont val="Tahoma"/>
            <family val="2"/>
          </rPr>
          <t>Nadzornik terena</t>
        </r>
      </text>
    </comment>
    <comment ref="HI46" authorId="0" shapeId="0" xr:uid="{00000000-0006-0000-0100-000055000000}">
      <text>
        <r>
          <rPr>
            <sz val="9"/>
            <rFont val="Tahoma"/>
            <family val="2"/>
          </rPr>
          <t>TIC - subota
SUĐENJE - nedelja</t>
        </r>
      </text>
    </comment>
    <comment ref="S47" authorId="0" shapeId="0" xr:uid="{00000000-0006-0000-0100-000056000000}">
      <text>
        <r>
          <rPr>
            <sz val="9"/>
            <rFont val="Tahoma"/>
            <family val="2"/>
          </rPr>
          <t>Nadzornik terena</t>
        </r>
      </text>
    </comment>
    <comment ref="V47" authorId="0" shapeId="0" xr:uid="{00000000-0006-0000-0100-000057000000}">
      <text>
        <r>
          <rPr>
            <sz val="9"/>
            <rFont val="Tahoma"/>
            <family val="2"/>
          </rPr>
          <t>Nadzornik terena</t>
        </r>
      </text>
    </comment>
    <comment ref="BQ47" authorId="0" shapeId="0" xr:uid="{00000000-0006-0000-0100-000058000000}">
      <text>
        <r>
          <rPr>
            <sz val="9"/>
            <rFont val="Tahoma"/>
            <family val="2"/>
          </rPr>
          <t>Šef nadzornika terena</t>
        </r>
      </text>
    </comment>
    <comment ref="BR47" authorId="0" shapeId="0" xr:uid="{00000000-0006-0000-0100-000059000000}">
      <text>
        <r>
          <rPr>
            <sz val="9"/>
            <rFont val="Tahoma"/>
            <family val="2"/>
          </rPr>
          <t>Šef nadzornika terena</t>
        </r>
      </text>
    </comment>
    <comment ref="BV47" authorId="0" shapeId="0" xr:uid="{00000000-0006-0000-0100-00005A000000}">
      <text>
        <r>
          <rPr>
            <sz val="9"/>
            <rFont val="Tahoma"/>
            <family val="2"/>
          </rPr>
          <t>Šef nadzornika terena</t>
        </r>
      </text>
    </comment>
    <comment ref="BY47" authorId="0" shapeId="0" xr:uid="{00000000-0006-0000-0100-00005B000000}">
      <text>
        <r>
          <rPr>
            <sz val="9"/>
            <rFont val="Tahoma"/>
            <family val="2"/>
          </rPr>
          <t>Šef nadzornika terena</t>
        </r>
      </text>
    </comment>
    <comment ref="CQ47" authorId="0" shapeId="0" xr:uid="{00000000-0006-0000-0100-00005C000000}">
      <text>
        <r>
          <rPr>
            <sz val="9"/>
            <rFont val="Tahoma"/>
            <family val="2"/>
          </rPr>
          <t>Šef nadzornika terena</t>
        </r>
      </text>
    </comment>
    <comment ref="CS47" authorId="0" shapeId="0" xr:uid="{00000000-0006-0000-0100-00005D000000}">
      <text>
        <r>
          <rPr>
            <sz val="9"/>
            <rFont val="Tahoma"/>
            <family val="2"/>
          </rPr>
          <t>Šef nadzornika terena</t>
        </r>
      </text>
    </comment>
    <comment ref="DR47" authorId="0" shapeId="0" xr:uid="{00000000-0006-0000-0100-00005E000000}">
      <text>
        <r>
          <rPr>
            <sz val="9"/>
            <rFont val="Tahoma"/>
            <family val="2"/>
          </rPr>
          <t>Šef nadzornika terena</t>
        </r>
      </text>
    </comment>
    <comment ref="DX47" authorId="0" shapeId="0" xr:uid="{00000000-0006-0000-0100-00005F000000}">
      <text>
        <r>
          <rPr>
            <sz val="9"/>
            <rFont val="Tahoma"/>
            <family val="2"/>
          </rPr>
          <t>Šef nadzornika terena</t>
        </r>
      </text>
    </comment>
    <comment ref="EC47" authorId="0" shapeId="0" xr:uid="{00000000-0006-0000-0100-000060000000}">
      <text>
        <r>
          <rPr>
            <sz val="9"/>
            <rFont val="Tahoma"/>
            <family val="2"/>
          </rPr>
          <t>Šef nadzornika terena</t>
        </r>
      </text>
    </comment>
    <comment ref="ED47" authorId="0" shapeId="0" xr:uid="{00000000-0006-0000-0100-000061000000}">
      <text>
        <r>
          <rPr>
            <sz val="9"/>
            <rFont val="Tahoma"/>
            <family val="2"/>
          </rPr>
          <t>Šef nadzornika terena</t>
        </r>
      </text>
    </comment>
    <comment ref="EI47" authorId="0" shapeId="0" xr:uid="{00000000-0006-0000-0100-000062000000}">
      <text>
        <r>
          <rPr>
            <sz val="9"/>
            <rFont val="Tahoma"/>
            <family val="2"/>
          </rPr>
          <t>Šef nadzornika terena</t>
        </r>
      </text>
    </comment>
    <comment ref="GA47" authorId="0" shapeId="0" xr:uid="{00000000-0006-0000-0100-000063000000}">
      <text>
        <r>
          <rPr>
            <sz val="9"/>
            <rFont val="Tahoma"/>
            <family val="2"/>
          </rPr>
          <t>Nadzornik terena</t>
        </r>
      </text>
    </comment>
    <comment ref="GS47" authorId="0" shapeId="0" xr:uid="{00000000-0006-0000-0100-000064000000}">
      <text>
        <r>
          <rPr>
            <sz val="9"/>
            <rFont val="Tahoma"/>
            <family val="2"/>
          </rPr>
          <t>Nadzornik terena</t>
        </r>
      </text>
    </comment>
    <comment ref="GU47" authorId="0" shapeId="0" xr:uid="{00000000-0006-0000-0100-000065000000}">
      <text>
        <r>
          <rPr>
            <sz val="9"/>
            <rFont val="Tahoma"/>
            <family val="2"/>
          </rPr>
          <t xml:space="preserve">Šef nadzornika terena
</t>
        </r>
      </text>
    </comment>
    <comment ref="HA47" authorId="0" shapeId="0" xr:uid="{00000000-0006-0000-0100-000066000000}">
      <text>
        <r>
          <rPr>
            <sz val="9"/>
            <rFont val="Tahoma"/>
            <family val="2"/>
          </rPr>
          <t xml:space="preserve">Šef nadzornika terena
</t>
        </r>
      </text>
    </comment>
    <comment ref="HB47" authorId="0" shapeId="0" xr:uid="{00000000-0006-0000-0100-000067000000}">
      <text>
        <r>
          <rPr>
            <sz val="9"/>
            <rFont val="Tahoma"/>
            <family val="2"/>
          </rPr>
          <t xml:space="preserve">Šef nadzornika terena
</t>
        </r>
      </text>
    </comment>
    <comment ref="HC47" authorId="0" shapeId="0" xr:uid="{00000000-0006-0000-0100-000068000000}">
      <text>
        <r>
          <rPr>
            <sz val="9"/>
            <rFont val="Tahoma"/>
            <family val="2"/>
          </rPr>
          <t xml:space="preserve">Šef nadzornika terena
</t>
        </r>
      </text>
    </comment>
    <comment ref="HD47" authorId="0" shapeId="0" xr:uid="{00000000-0006-0000-0100-000069000000}">
      <text>
        <r>
          <rPr>
            <sz val="9"/>
            <rFont val="Tahoma"/>
            <family val="2"/>
          </rPr>
          <t xml:space="preserve">Šef nadzornika terena
</t>
        </r>
      </text>
    </comment>
    <comment ref="HH47" authorId="0" shapeId="0" xr:uid="{00000000-0006-0000-0100-00006A000000}">
      <text>
        <r>
          <rPr>
            <sz val="9"/>
            <rFont val="Tahoma"/>
            <family val="2"/>
          </rPr>
          <t xml:space="preserve">Šef nadzornika terena
</t>
        </r>
      </text>
    </comment>
    <comment ref="HK47" authorId="0" shapeId="0" xr:uid="{00000000-0006-0000-0100-00006B000000}">
      <text>
        <r>
          <rPr>
            <sz val="9"/>
            <rFont val="Tahoma"/>
            <family val="2"/>
          </rPr>
          <t xml:space="preserve">Šef nadzornika terena
</t>
        </r>
      </text>
    </comment>
    <comment ref="V48" authorId="0" shapeId="0" xr:uid="{00000000-0006-0000-0100-00006C000000}">
      <text>
        <r>
          <rPr>
            <sz val="9"/>
            <rFont val="Tahoma"/>
            <family val="2"/>
          </rPr>
          <t>Tehnička služba</t>
        </r>
      </text>
    </comment>
    <comment ref="GA48" authorId="0" shapeId="0" xr:uid="{00000000-0006-0000-0100-00006D000000}">
      <text>
        <r>
          <rPr>
            <sz val="9"/>
            <rFont val="Tahoma"/>
            <family val="2"/>
          </rPr>
          <t>Tehnička služba</t>
        </r>
      </text>
    </comment>
    <comment ref="BY50" authorId="0" shapeId="0" xr:uid="{00000000-0006-0000-0100-00006E000000}">
      <text>
        <r>
          <rPr>
            <sz val="9"/>
            <rFont val="Tahoma"/>
            <family val="2"/>
          </rPr>
          <t>Nadzornik terena</t>
        </r>
      </text>
    </comment>
    <comment ref="BZ50" authorId="0" shapeId="0" xr:uid="{00000000-0006-0000-0100-00006F000000}">
      <text>
        <r>
          <rPr>
            <sz val="9"/>
            <rFont val="Tahoma"/>
            <family val="2"/>
          </rPr>
          <t>Nadzornik terena</t>
        </r>
      </text>
    </comment>
    <comment ref="CS51" authorId="0" shapeId="0" xr:uid="{00000000-0006-0000-0100-000070000000}">
      <text>
        <r>
          <rPr>
            <sz val="9"/>
            <rFont val="Tahoma"/>
            <family val="2"/>
          </rPr>
          <t>Tehnička služba</t>
        </r>
      </text>
    </comment>
    <comment ref="DR51" authorId="0" shapeId="0" xr:uid="{00000000-0006-0000-0100-000071000000}">
      <text>
        <r>
          <rPr>
            <sz val="9"/>
            <rFont val="Tahoma"/>
            <family val="2"/>
          </rPr>
          <t>Tehnička služba</t>
        </r>
      </text>
    </comment>
    <comment ref="DT51" authorId="0" shapeId="0" xr:uid="{00000000-0006-0000-0100-000072000000}">
      <text>
        <r>
          <rPr>
            <sz val="9"/>
            <rFont val="Tahoma"/>
            <family val="2"/>
          </rPr>
          <t>Tehnička služba</t>
        </r>
      </text>
    </comment>
    <comment ref="DW51" authorId="0" shapeId="0" xr:uid="{00000000-0006-0000-0100-000073000000}">
      <text>
        <r>
          <rPr>
            <sz val="9"/>
            <rFont val="Tahoma"/>
            <family val="2"/>
          </rPr>
          <t>Tehnička služba</t>
        </r>
      </text>
    </comment>
    <comment ref="EC51" authorId="0" shapeId="0" xr:uid="{00000000-0006-0000-0100-000074000000}">
      <text>
        <r>
          <rPr>
            <sz val="9"/>
            <rFont val="Tahoma"/>
            <family val="2"/>
          </rPr>
          <t>Tehnička služba</t>
        </r>
      </text>
    </comment>
    <comment ref="ED51" authorId="0" shapeId="0" xr:uid="{00000000-0006-0000-0100-000075000000}">
      <text>
        <r>
          <rPr>
            <sz val="9"/>
            <rFont val="Tahoma"/>
            <family val="2"/>
          </rPr>
          <t>Tehnička služba</t>
        </r>
      </text>
    </comment>
    <comment ref="FZ51" authorId="0" shapeId="0" xr:uid="{00000000-0006-0000-0100-000076000000}">
      <text>
        <r>
          <rPr>
            <sz val="9"/>
            <rFont val="Tahoma"/>
            <family val="2"/>
          </rPr>
          <t>Tehnička služba</t>
        </r>
      </text>
    </comment>
    <comment ref="GA51" authorId="0" shapeId="0" xr:uid="{00000000-0006-0000-0100-000077000000}">
      <text>
        <r>
          <rPr>
            <sz val="9"/>
            <rFont val="Tahoma"/>
            <family val="2"/>
          </rPr>
          <t>Tehnička služba</t>
        </r>
      </text>
    </comment>
    <comment ref="GS51" authorId="0" shapeId="0" xr:uid="{00000000-0006-0000-0100-000078000000}">
      <text>
        <r>
          <rPr>
            <sz val="9"/>
            <rFont val="Tahoma"/>
            <family val="2"/>
          </rPr>
          <t>Tehnička služba</t>
        </r>
      </text>
    </comment>
    <comment ref="GU51" authorId="0" shapeId="0" xr:uid="{00000000-0006-0000-0100-000079000000}">
      <text>
        <r>
          <rPr>
            <sz val="9"/>
            <rFont val="Tahoma"/>
            <family val="2"/>
          </rPr>
          <t>Tehnička služba</t>
        </r>
      </text>
    </comment>
    <comment ref="HA51" authorId="0" shapeId="0" xr:uid="{00000000-0006-0000-0100-00007A000000}">
      <text>
        <r>
          <rPr>
            <sz val="9"/>
            <rFont val="Tahoma"/>
            <family val="2"/>
          </rPr>
          <t>Tehnička služba</t>
        </r>
      </text>
    </comment>
    <comment ref="S52" authorId="0" shapeId="0" xr:uid="{00000000-0006-0000-0100-00007B000000}">
      <text>
        <r>
          <rPr>
            <sz val="9"/>
            <rFont val="Tahoma"/>
            <family val="2"/>
          </rPr>
          <t>Tehnička služba</t>
        </r>
      </text>
    </comment>
    <comment ref="DW52" authorId="0" shapeId="0" xr:uid="{00000000-0006-0000-0100-00007C000000}">
      <text>
        <r>
          <rPr>
            <sz val="9"/>
            <rFont val="Tahoma"/>
            <family val="2"/>
          </rPr>
          <t>Tehnička služba</t>
        </r>
      </text>
    </comment>
    <comment ref="DX52" authorId="0" shapeId="0" xr:uid="{00000000-0006-0000-0100-00007D000000}">
      <text>
        <r>
          <rPr>
            <sz val="9"/>
            <rFont val="Tahoma"/>
            <family val="2"/>
          </rPr>
          <t>Tehnička služba</t>
        </r>
      </text>
    </comment>
    <comment ref="EI52" authorId="0" shapeId="0" xr:uid="{00000000-0006-0000-0100-00007E000000}">
      <text>
        <r>
          <rPr>
            <sz val="9"/>
            <rFont val="Tahoma"/>
            <family val="2"/>
          </rPr>
          <t>Tehnička služba</t>
        </r>
      </text>
    </comment>
    <comment ref="FZ52" authorId="0" shapeId="0" xr:uid="{00000000-0006-0000-0100-00007F000000}">
      <text>
        <r>
          <rPr>
            <sz val="9"/>
            <rFont val="Tahoma"/>
            <family val="2"/>
          </rPr>
          <t>Tehnička služba</t>
        </r>
      </text>
    </comment>
    <comment ref="GA52" authorId="0" shapeId="0" xr:uid="{00000000-0006-0000-0100-000080000000}">
      <text>
        <r>
          <rPr>
            <sz val="9"/>
            <rFont val="Tahoma"/>
            <family val="2"/>
          </rPr>
          <t>Tehnička služba</t>
        </r>
      </text>
    </comment>
    <comment ref="GS52" authorId="0" shapeId="0" xr:uid="{00000000-0006-0000-0100-000081000000}">
      <text>
        <r>
          <rPr>
            <sz val="9"/>
            <rFont val="Tahoma"/>
            <family val="2"/>
          </rPr>
          <t>Tehnička služba</t>
        </r>
      </text>
    </comment>
    <comment ref="GU52" authorId="0" shapeId="0" xr:uid="{00000000-0006-0000-0100-000082000000}">
      <text>
        <r>
          <rPr>
            <b/>
            <sz val="9"/>
            <rFont val="Tahoma"/>
            <family val="2"/>
          </rPr>
          <t>Atletika:</t>
        </r>
        <r>
          <rPr>
            <sz val="9"/>
            <rFont val="Tahoma"/>
            <family val="2"/>
          </rPr>
          <t xml:space="preserve">
Tehnička služba</t>
        </r>
      </text>
    </comment>
    <comment ref="HB52" authorId="0" shapeId="0" xr:uid="{00000000-0006-0000-0100-000083000000}">
      <text>
        <r>
          <rPr>
            <sz val="9"/>
            <rFont val="Tahoma"/>
            <family val="2"/>
          </rPr>
          <t>Tehnička služba</t>
        </r>
      </text>
    </comment>
    <comment ref="HC52" authorId="0" shapeId="0" xr:uid="{00000000-0006-0000-0100-000084000000}">
      <text>
        <r>
          <rPr>
            <sz val="9"/>
            <rFont val="Tahoma"/>
            <family val="2"/>
          </rPr>
          <t>Tehnička služba</t>
        </r>
      </text>
    </comment>
    <comment ref="HD52" authorId="0" shapeId="0" xr:uid="{00000000-0006-0000-0100-000085000000}">
      <text>
        <r>
          <rPr>
            <sz val="9"/>
            <rFont val="Tahoma"/>
            <family val="2"/>
          </rPr>
          <t>Tehnička služba</t>
        </r>
      </text>
    </comment>
    <comment ref="HH52" authorId="0" shapeId="0" xr:uid="{00000000-0006-0000-0100-000086000000}">
      <text>
        <r>
          <rPr>
            <sz val="9"/>
            <rFont val="Tahoma"/>
            <family val="2"/>
          </rPr>
          <t>Tehnička služba</t>
        </r>
      </text>
    </comment>
    <comment ref="HI52" authorId="0" shapeId="0" xr:uid="{00000000-0006-0000-0100-000087000000}">
      <text>
        <r>
          <rPr>
            <sz val="9"/>
            <rFont val="Tahoma"/>
            <family val="2"/>
          </rPr>
          <t>Tehnička služba</t>
        </r>
      </text>
    </comment>
    <comment ref="HK52" authorId="0" shapeId="0" xr:uid="{00000000-0006-0000-0100-000088000000}">
      <text>
        <r>
          <rPr>
            <sz val="9"/>
            <rFont val="Tahoma"/>
            <family val="2"/>
          </rPr>
          <t>Tehnička služba</t>
        </r>
      </text>
    </comment>
    <comment ref="DT53" authorId="0" shapeId="0" xr:uid="{00000000-0006-0000-0100-000089000000}">
      <text>
        <r>
          <rPr>
            <sz val="9"/>
            <rFont val="Tahoma"/>
            <family val="2"/>
          </rPr>
          <t>Tehnička služba</t>
        </r>
      </text>
    </comment>
    <comment ref="FZ53" authorId="0" shapeId="0" xr:uid="{00000000-0006-0000-0100-00008A000000}">
      <text>
        <r>
          <rPr>
            <sz val="9"/>
            <rFont val="Tahoma"/>
            <family val="2"/>
          </rPr>
          <t>Tehnička služba</t>
        </r>
      </text>
    </comment>
    <comment ref="GA53" authorId="0" shapeId="0" xr:uid="{00000000-0006-0000-0100-00008B000000}">
      <text>
        <r>
          <rPr>
            <sz val="9"/>
            <rFont val="Tahoma"/>
            <family val="2"/>
          </rPr>
          <t>Tehnička služba</t>
        </r>
      </text>
    </comment>
    <comment ref="S54" authorId="0" shapeId="0" xr:uid="{00000000-0006-0000-0100-00008C000000}">
      <text>
        <r>
          <rPr>
            <sz val="9"/>
            <rFont val="Tahoma"/>
            <family val="2"/>
          </rPr>
          <t>Tehnička služba</t>
        </r>
      </text>
    </comment>
    <comment ref="V54" authorId="0" shapeId="0" xr:uid="{00000000-0006-0000-0100-00008D000000}">
      <text>
        <r>
          <rPr>
            <sz val="9"/>
            <rFont val="Tahoma"/>
            <family val="2"/>
          </rPr>
          <t>Tehnička služba</t>
        </r>
      </text>
    </comment>
    <comment ref="AL54" authorId="0" shapeId="0" xr:uid="{00000000-0006-0000-0100-00008E000000}">
      <text>
        <r>
          <rPr>
            <sz val="9"/>
            <rFont val="Tahoma"/>
            <family val="2"/>
          </rPr>
          <t>Tehnička služba</t>
        </r>
      </text>
    </comment>
    <comment ref="BR54" authorId="0" shapeId="0" xr:uid="{00000000-0006-0000-0100-00008F000000}">
      <text>
        <r>
          <rPr>
            <sz val="9"/>
            <rFont val="Tahoma"/>
            <family val="2"/>
          </rPr>
          <t>Tehnička služba</t>
        </r>
      </text>
    </comment>
    <comment ref="CS54" authorId="0" shapeId="0" xr:uid="{00000000-0006-0000-0100-000090000000}">
      <text>
        <r>
          <rPr>
            <sz val="9"/>
            <rFont val="Tahoma"/>
            <family val="2"/>
          </rPr>
          <t>Tehnička služba</t>
        </r>
      </text>
    </comment>
    <comment ref="DT54" authorId="0" shapeId="0" xr:uid="{00000000-0006-0000-0100-000091000000}">
      <text>
        <r>
          <rPr>
            <sz val="9"/>
            <rFont val="Tahoma"/>
            <family val="2"/>
          </rPr>
          <t>Tehnička služba</t>
        </r>
      </text>
    </comment>
    <comment ref="DW54" authorId="0" shapeId="0" xr:uid="{00000000-0006-0000-0100-000092000000}">
      <text>
        <r>
          <rPr>
            <sz val="9"/>
            <rFont val="Tahoma"/>
            <family val="2"/>
          </rPr>
          <t>Tehnička služba</t>
        </r>
      </text>
    </comment>
    <comment ref="DX54" authorId="0" shapeId="0" xr:uid="{00000000-0006-0000-0100-000093000000}">
      <text>
        <r>
          <rPr>
            <sz val="9"/>
            <rFont val="Tahoma"/>
            <family val="2"/>
          </rPr>
          <t>Tehnička služba</t>
        </r>
      </text>
    </comment>
    <comment ref="EC54" authorId="0" shapeId="0" xr:uid="{00000000-0006-0000-0100-000094000000}">
      <text>
        <r>
          <rPr>
            <sz val="9"/>
            <rFont val="Tahoma"/>
            <family val="2"/>
          </rPr>
          <t>Tehnička služba</t>
        </r>
      </text>
    </comment>
    <comment ref="ED54" authorId="0" shapeId="0" xr:uid="{00000000-0006-0000-0100-000095000000}">
      <text>
        <r>
          <rPr>
            <sz val="9"/>
            <rFont val="Tahoma"/>
            <family val="2"/>
          </rPr>
          <t>Tehnička služba</t>
        </r>
      </text>
    </comment>
    <comment ref="EI54" authorId="0" shapeId="0" xr:uid="{00000000-0006-0000-0100-000096000000}">
      <text>
        <r>
          <rPr>
            <sz val="9"/>
            <rFont val="Tahoma"/>
            <family val="2"/>
          </rPr>
          <t>Tehnička služba</t>
        </r>
      </text>
    </comment>
    <comment ref="GU54" authorId="0" shapeId="0" xr:uid="{00000000-0006-0000-0100-000097000000}">
      <text>
        <r>
          <rPr>
            <sz val="9"/>
            <rFont val="Tahoma"/>
            <family val="2"/>
          </rPr>
          <t>Tehnička služba</t>
        </r>
      </text>
    </comment>
    <comment ref="HA54" authorId="0" shapeId="0" xr:uid="{00000000-0006-0000-0100-000098000000}">
      <text>
        <r>
          <rPr>
            <sz val="9"/>
            <rFont val="Tahoma"/>
            <family val="2"/>
          </rPr>
          <t>Tehnička služba</t>
        </r>
      </text>
    </comment>
    <comment ref="HB54" authorId="0" shapeId="0" xr:uid="{00000000-0006-0000-0100-000099000000}">
      <text>
        <r>
          <rPr>
            <sz val="9"/>
            <rFont val="Tahoma"/>
            <family val="2"/>
          </rPr>
          <t>Tehnička služba</t>
        </r>
      </text>
    </comment>
    <comment ref="HC54" authorId="0" shapeId="0" xr:uid="{00000000-0006-0000-0100-00009A000000}">
      <text>
        <r>
          <rPr>
            <sz val="9"/>
            <rFont val="Tahoma"/>
            <family val="2"/>
          </rPr>
          <t>Tehnička služba</t>
        </r>
      </text>
    </comment>
    <comment ref="HD54" authorId="0" shapeId="0" xr:uid="{00000000-0006-0000-0100-00009B000000}">
      <text>
        <r>
          <rPr>
            <b/>
            <sz val="9"/>
            <rFont val="Tahoma"/>
            <family val="2"/>
          </rPr>
          <t>Atletika:</t>
        </r>
        <r>
          <rPr>
            <sz val="9"/>
            <rFont val="Tahoma"/>
            <family val="2"/>
          </rPr>
          <t xml:space="preserve">
Tehnička služba</t>
        </r>
      </text>
    </comment>
    <comment ref="HH54" authorId="0" shapeId="0" xr:uid="{00000000-0006-0000-0100-00009C000000}">
      <text>
        <r>
          <rPr>
            <sz val="9"/>
            <rFont val="Tahoma"/>
            <family val="2"/>
          </rPr>
          <t>Tehnička služba</t>
        </r>
      </text>
    </comment>
    <comment ref="HI54" authorId="0" shapeId="0" xr:uid="{00000000-0006-0000-0100-00009D000000}">
      <text>
        <r>
          <rPr>
            <sz val="9"/>
            <rFont val="Tahoma"/>
            <family val="2"/>
          </rPr>
          <t>Tehnička služba</t>
        </r>
      </text>
    </comment>
    <comment ref="HK54" authorId="0" shapeId="0" xr:uid="{00000000-0006-0000-0100-00009E000000}">
      <text>
        <r>
          <rPr>
            <sz val="9"/>
            <rFont val="Tahoma"/>
            <family val="2"/>
          </rPr>
          <t>Tehnička služba</t>
        </r>
      </text>
    </comment>
    <comment ref="V63" authorId="0" shapeId="0" xr:uid="{00000000-0006-0000-0100-00009F000000}">
      <text>
        <r>
          <rPr>
            <sz val="9"/>
            <rFont val="Tahoma"/>
            <family val="2"/>
          </rPr>
          <t>Koordinator starta</t>
        </r>
      </text>
    </comment>
    <comment ref="GA63" authorId="0" shapeId="0" xr:uid="{00000000-0006-0000-0100-0000A0000000}">
      <text>
        <r>
          <rPr>
            <b/>
            <sz val="9"/>
            <rFont val="Tahoma"/>
            <family val="2"/>
          </rPr>
          <t>Atletika:</t>
        </r>
        <r>
          <rPr>
            <sz val="9"/>
            <rFont val="Tahoma"/>
            <family val="2"/>
          </rPr>
          <t xml:space="preserve">
Koordinator starta</t>
        </r>
      </text>
    </comment>
    <comment ref="GA64" authorId="0" shapeId="0" xr:uid="{00000000-0006-0000-0100-0000A1000000}">
      <text>
        <r>
          <rPr>
            <b/>
            <sz val="9"/>
            <rFont val="Tahoma"/>
            <family val="2"/>
          </rPr>
          <t>Atletika:</t>
        </r>
        <r>
          <rPr>
            <sz val="9"/>
            <rFont val="Tahoma"/>
            <family val="2"/>
          </rPr>
          <t xml:space="preserve">
Nadzornik terena</t>
        </r>
      </text>
    </comment>
    <comment ref="GS64" authorId="0" shapeId="0" xr:uid="{00000000-0006-0000-0100-0000A2000000}">
      <text>
        <r>
          <rPr>
            <sz val="9"/>
            <rFont val="Tahoma"/>
            <family val="2"/>
          </rPr>
          <t>Nadzornik terena</t>
        </r>
      </text>
    </comment>
    <comment ref="HH64" authorId="0" shapeId="0" xr:uid="{00000000-0006-0000-0100-0000A3000000}">
      <text>
        <r>
          <rPr>
            <sz val="9"/>
            <rFont val="Tahoma"/>
            <family val="2"/>
          </rPr>
          <t>Nadzornik terena</t>
        </r>
      </text>
    </comment>
    <comment ref="HI64" authorId="0" shapeId="0" xr:uid="{00000000-0006-0000-0100-0000A4000000}">
      <text>
        <r>
          <rPr>
            <sz val="9"/>
            <rFont val="Tahoma"/>
            <family val="2"/>
          </rPr>
          <t xml:space="preserve">Šef nadzornika terena
</t>
        </r>
      </text>
    </comment>
    <comment ref="S91" authorId="0" shapeId="0" xr:uid="{00000000-0006-0000-0100-0000A5000000}">
      <text>
        <r>
          <rPr>
            <sz val="9"/>
            <rFont val="Tahoma"/>
            <family val="2"/>
          </rPr>
          <t>Direktor takmičenja
Komisija za žalbe</t>
        </r>
      </text>
    </comment>
    <comment ref="V91" authorId="0" shapeId="0" xr:uid="{00000000-0006-0000-0100-0000A6000000}">
      <text>
        <r>
          <rPr>
            <sz val="9"/>
            <rFont val="Tahoma"/>
            <family val="2"/>
          </rPr>
          <t>Sudijski delegat
Pratnja u vozilu</t>
        </r>
      </text>
    </comment>
    <comment ref="AL91" authorId="0" shapeId="0" xr:uid="{00000000-0006-0000-0100-0000A7000000}">
      <text>
        <r>
          <rPr>
            <sz val="9"/>
            <rFont val="Tahoma"/>
            <family val="2"/>
          </rPr>
          <t>Direktor takmičenja
Tehnički delegat
Komisija za žalbe</t>
        </r>
      </text>
    </comment>
    <comment ref="BK91" authorId="0" shapeId="0" xr:uid="{00000000-0006-0000-0100-0000A8000000}">
      <text>
        <r>
          <rPr>
            <sz val="9"/>
            <rFont val="Tahoma"/>
            <family val="2"/>
          </rPr>
          <t>Tehnički delegat
Komisija za žalbe</t>
        </r>
      </text>
    </comment>
    <comment ref="BQ91" authorId="0" shapeId="0" xr:uid="{00000000-0006-0000-0100-0000A9000000}">
      <text>
        <r>
          <rPr>
            <sz val="9"/>
            <rFont val="Tahoma"/>
            <family val="2"/>
          </rPr>
          <t>Direktor takmičenja
Komisija za žalbe</t>
        </r>
      </text>
    </comment>
    <comment ref="BR91" authorId="0" shapeId="0" xr:uid="{00000000-0006-0000-0100-0000AA000000}">
      <text>
        <r>
          <rPr>
            <sz val="9"/>
            <rFont val="Tahoma"/>
            <family val="2"/>
          </rPr>
          <t>Direktor takmičenja
Tehnički delegat
Komisija za žalbe</t>
        </r>
      </text>
    </comment>
    <comment ref="BV91" authorId="0" shapeId="0" xr:uid="{00000000-0006-0000-0100-0000AB000000}">
      <text>
        <r>
          <rPr>
            <sz val="9"/>
            <rFont val="Tahoma"/>
            <family val="2"/>
          </rPr>
          <t>Rukovodilac sekretarijata
Direktor takmičenja
Komisija za žalbe</t>
        </r>
      </text>
    </comment>
    <comment ref="BY91" authorId="0" shapeId="0" xr:uid="{00000000-0006-0000-0100-0000AC000000}">
      <text>
        <r>
          <rPr>
            <sz val="9"/>
            <rFont val="Tahoma"/>
            <family val="2"/>
          </rPr>
          <t>Tehnički delegat
Direktor takmičenja
Komisija za žalbe</t>
        </r>
      </text>
    </comment>
    <comment ref="BZ91" authorId="0" shapeId="0" xr:uid="{00000000-0006-0000-0100-0000AD000000}">
      <text>
        <r>
          <rPr>
            <sz val="9"/>
            <rFont val="Tahoma"/>
            <family val="2"/>
          </rPr>
          <t>Tehnički delegat
Direktor takmičenja
Komisija za žalbe</t>
        </r>
      </text>
    </comment>
    <comment ref="CP91" authorId="0" shapeId="0" xr:uid="{00000000-0006-0000-0100-0000AE000000}">
      <text>
        <r>
          <rPr>
            <sz val="9"/>
            <rFont val="Tahoma"/>
            <family val="2"/>
          </rPr>
          <t>Glavni sudija START</t>
        </r>
      </text>
    </comment>
    <comment ref="CS91" authorId="0" shapeId="0" xr:uid="{00000000-0006-0000-0100-0000AF000000}">
      <text>
        <r>
          <rPr>
            <sz val="9"/>
            <rFont val="Tahoma"/>
            <family val="2"/>
          </rPr>
          <t>Direktor takmičenja
Komisija za žalbe</t>
        </r>
      </text>
    </comment>
    <comment ref="CV91" authorId="0" shapeId="0" xr:uid="{00000000-0006-0000-0100-0000B0000000}">
      <text>
        <r>
          <rPr>
            <sz val="9"/>
            <rFont val="Tahoma"/>
            <family val="2"/>
          </rPr>
          <t>TD WA</t>
        </r>
      </text>
    </comment>
    <comment ref="DA91" authorId="0" shapeId="0" xr:uid="{00000000-0006-0000-0100-0000B1000000}">
      <text>
        <r>
          <rPr>
            <sz val="9"/>
            <rFont val="Tahoma"/>
            <family val="2"/>
          </rPr>
          <t>TD EA</t>
        </r>
      </text>
    </comment>
    <comment ref="DQ91" authorId="1" shapeId="0" xr:uid="{00000000-0006-0000-0100-0000B2000000}">
      <text>
        <r>
          <rPr>
            <sz val="11"/>
            <color rgb="FF000000"/>
            <rFont val="Calibri"/>
            <family val="2"/>
            <scheme val="minor"/>
          </rPr>
          <t xml:space="preserve">TD WA
</t>
        </r>
      </text>
    </comment>
    <comment ref="DR91" authorId="0" shapeId="0" xr:uid="{00000000-0006-0000-0100-0000B3000000}">
      <text>
        <r>
          <rPr>
            <sz val="9"/>
            <rFont val="Tahoma"/>
            <family val="2"/>
          </rPr>
          <t xml:space="preserve">Tehnički delegat
Komisija za žalbe
</t>
        </r>
      </text>
    </comment>
    <comment ref="DT91" authorId="0" shapeId="0" xr:uid="{00000000-0006-0000-0100-0000B4000000}">
      <text>
        <r>
          <rPr>
            <sz val="9"/>
            <rFont val="Tahoma"/>
            <family val="2"/>
          </rPr>
          <t>Komisija za žalbe
Glavni sudija</t>
        </r>
      </text>
    </comment>
    <comment ref="DW91" authorId="0" shapeId="0" xr:uid="{00000000-0006-0000-0100-0000B5000000}">
      <text>
        <r>
          <rPr>
            <sz val="9"/>
            <rFont val="Tahoma"/>
            <family val="2"/>
          </rPr>
          <t>Direktor takmičenja
Komisija za žalbe</t>
        </r>
      </text>
    </comment>
    <comment ref="DX91" authorId="0" shapeId="0" xr:uid="{00000000-0006-0000-0100-0000B6000000}">
      <text>
        <r>
          <rPr>
            <sz val="9"/>
            <rFont val="Tahoma"/>
            <family val="2"/>
          </rPr>
          <t>Sekretarijat</t>
        </r>
      </text>
    </comment>
    <comment ref="EC91" authorId="0" shapeId="0" xr:uid="{00000000-0006-0000-0100-0000B7000000}">
      <text>
        <r>
          <rPr>
            <sz val="9"/>
            <rFont val="Tahoma"/>
            <family val="2"/>
          </rPr>
          <t>Direktor takmičenja
Komisija za žalbe</t>
        </r>
      </text>
    </comment>
    <comment ref="ED91" authorId="0" shapeId="0" xr:uid="{00000000-0006-0000-0100-0000B8000000}">
      <text>
        <r>
          <rPr>
            <sz val="9"/>
            <rFont val="Tahoma"/>
            <family val="2"/>
          </rPr>
          <t>Direktor takmičenja
Komisija za žalbe</t>
        </r>
      </text>
    </comment>
    <comment ref="EI91" authorId="0" shapeId="0" xr:uid="{00000000-0006-0000-0100-0000B9000000}">
      <text>
        <r>
          <rPr>
            <sz val="9"/>
            <rFont val="Tahoma"/>
            <family val="2"/>
          </rPr>
          <t>Direktor takmičenja
Komisija za žalbe</t>
        </r>
      </text>
    </comment>
    <comment ref="FJ91" authorId="0" shapeId="0" xr:uid="{00000000-0006-0000-0100-0000BA000000}">
      <text>
        <r>
          <rPr>
            <sz val="9"/>
            <rFont val="Tahoma"/>
            <family val="2"/>
          </rPr>
          <t>Glavni sudija VIDEO</t>
        </r>
      </text>
    </comment>
    <comment ref="GD91" authorId="0" shapeId="0" xr:uid="{00000000-0006-0000-0100-0000BB000000}">
      <text>
        <r>
          <rPr>
            <sz val="9"/>
            <rFont val="Tahoma"/>
            <family val="2"/>
          </rPr>
          <t>Tehnički delagat
Komisija za žalbe</t>
        </r>
      </text>
    </comment>
    <comment ref="GS91" authorId="0" shapeId="0" xr:uid="{00000000-0006-0000-0100-0000BC000000}">
      <text>
        <r>
          <rPr>
            <sz val="9"/>
            <rFont val="Tahoma"/>
            <family val="2"/>
          </rPr>
          <t>Rukovodilac sekretarijata</t>
        </r>
      </text>
    </comment>
    <comment ref="GU91" authorId="0" shapeId="0" xr:uid="{00000000-0006-0000-0100-0000BD000000}">
      <text>
        <r>
          <rPr>
            <sz val="9"/>
            <rFont val="Tahoma"/>
            <family val="2"/>
          </rPr>
          <t>Tehnički delegat</t>
        </r>
        <r>
          <rPr>
            <b/>
            <sz val="9"/>
            <rFont val="Tahoma"/>
            <family val="2"/>
          </rPr>
          <t xml:space="preserve">
</t>
        </r>
        <r>
          <rPr>
            <sz val="9"/>
            <rFont val="Tahoma"/>
            <family val="2"/>
          </rPr>
          <t xml:space="preserve">Komisija za žalbe
Direktor takmičenja
 </t>
        </r>
      </text>
    </comment>
    <comment ref="GX91" authorId="0" shapeId="0" xr:uid="{00000000-0006-0000-0100-0000BE000000}">
      <text>
        <r>
          <rPr>
            <sz val="9"/>
            <rFont val="Tahoma"/>
            <family val="2"/>
          </rPr>
          <t>WA TD</t>
        </r>
      </text>
    </comment>
    <comment ref="GY91" authorId="0" shapeId="0" xr:uid="{00000000-0006-0000-0100-0000BF000000}">
      <text>
        <r>
          <rPr>
            <sz val="9"/>
            <rFont val="Tahoma"/>
            <family val="2"/>
          </rPr>
          <t>EA TD</t>
        </r>
      </text>
    </comment>
    <comment ref="HA91" authorId="1" shapeId="0" xr:uid="{00000000-0006-0000-0100-0000C0000000}">
      <text>
        <r>
          <rPr>
            <sz val="11"/>
            <color rgb="FF000000"/>
            <rFont val="Calibri"/>
            <family val="2"/>
            <scheme val="minor"/>
          </rPr>
          <t>Pomoćnik sudijskog delegata</t>
        </r>
      </text>
    </comment>
    <comment ref="HB91" authorId="0" shapeId="0" xr:uid="{00000000-0006-0000-0100-0000C1000000}">
      <text>
        <r>
          <rPr>
            <sz val="9"/>
            <rFont val="Tahoma"/>
            <family val="2"/>
          </rPr>
          <t>Komisija za žalbe
Direktor takmičenja</t>
        </r>
      </text>
    </comment>
    <comment ref="HC91" authorId="0" shapeId="0" xr:uid="{00000000-0006-0000-0100-0000C2000000}">
      <text>
        <r>
          <rPr>
            <sz val="9"/>
            <rFont val="Tahoma"/>
            <family val="2"/>
          </rPr>
          <t>Komisija za žalbe
Direktor takmičenja</t>
        </r>
      </text>
    </comment>
    <comment ref="HD91" authorId="0" shapeId="0" xr:uid="{00000000-0006-0000-0100-0000C3000000}">
      <text>
        <r>
          <rPr>
            <sz val="9"/>
            <rFont val="Tahoma"/>
            <family val="2"/>
          </rPr>
          <t>Direktor takmičenja</t>
        </r>
      </text>
    </comment>
    <comment ref="HH91" authorId="0" shapeId="0" xr:uid="{00000000-0006-0000-0100-0000C4000000}">
      <text>
        <r>
          <rPr>
            <sz val="9"/>
            <rFont val="Tahoma"/>
            <family val="2"/>
          </rPr>
          <t>Direktor takmičenja</t>
        </r>
      </text>
    </comment>
    <comment ref="HI91" authorId="0" shapeId="0" xr:uid="{00000000-0006-0000-0100-0000C5000000}">
      <text>
        <r>
          <rPr>
            <sz val="9"/>
            <rFont val="Tahoma"/>
            <family val="2"/>
          </rPr>
          <t>Komisija za žalbe
Direktor takmičenja</t>
        </r>
      </text>
    </comment>
    <comment ref="HK91" authorId="0" shapeId="0" xr:uid="{00000000-0006-0000-0100-0000C6000000}">
      <text>
        <r>
          <rPr>
            <sz val="9"/>
            <rFont val="Tahoma"/>
            <family val="2"/>
          </rPr>
          <t>Tehnički delegat
Komisija za žalbe
Direktor takmičenja</t>
        </r>
      </text>
    </comment>
    <comment ref="S92" authorId="0" shapeId="0" xr:uid="{00000000-0006-0000-0100-0000C7000000}">
      <text>
        <r>
          <rPr>
            <sz val="9"/>
            <rFont val="Tahoma"/>
            <family val="2"/>
          </rPr>
          <t>Rukovodilac takmičenja
Komisija za žalbe</t>
        </r>
      </text>
    </comment>
    <comment ref="BK92" authorId="0" shapeId="0" xr:uid="{00000000-0006-0000-0100-0000C8000000}">
      <text>
        <r>
          <rPr>
            <sz val="9"/>
            <rFont val="Tahoma"/>
            <family val="2"/>
          </rPr>
          <t>Rukovodilac takmičenja
Komisija za žalbe</t>
        </r>
      </text>
    </comment>
    <comment ref="BR92" authorId="0" shapeId="0" xr:uid="{00000000-0006-0000-0100-0000C9000000}">
      <text>
        <r>
          <rPr>
            <sz val="9"/>
            <rFont val="Tahoma"/>
            <family val="2"/>
          </rPr>
          <t>Rukovodilac takmičenja
Komisija za žalbe</t>
        </r>
      </text>
    </comment>
    <comment ref="BV92" authorId="0" shapeId="0" xr:uid="{00000000-0006-0000-0100-0000CA000000}">
      <text>
        <r>
          <rPr>
            <sz val="9"/>
            <rFont val="Tahoma"/>
            <family val="2"/>
          </rPr>
          <t>Rukovodilac takmičenja
Komisija za žalbe</t>
        </r>
      </text>
    </comment>
    <comment ref="CA92" authorId="0" shapeId="0" xr:uid="{00000000-0006-0000-0100-0000CB000000}">
      <text>
        <r>
          <rPr>
            <sz val="9"/>
            <rFont val="Tahoma"/>
            <family val="2"/>
          </rPr>
          <t>Sudijski delegat</t>
        </r>
      </text>
    </comment>
    <comment ref="CQ92" authorId="0" shapeId="0" xr:uid="{00000000-0006-0000-0100-0000CC000000}">
      <text>
        <r>
          <rPr>
            <sz val="9"/>
            <rFont val="Tahoma"/>
            <family val="2"/>
          </rPr>
          <t>Rukovodilac takmičenja
Komisija za žalbe</t>
        </r>
      </text>
    </comment>
    <comment ref="CS92" authorId="0" shapeId="0" xr:uid="{00000000-0006-0000-0100-0000CD000000}">
      <text>
        <r>
          <rPr>
            <sz val="9"/>
            <rFont val="Tahoma"/>
            <family val="2"/>
          </rPr>
          <t>Rukovodilac takmičenja
Komisija za žalbe</t>
        </r>
      </text>
    </comment>
    <comment ref="DR92" authorId="0" shapeId="0" xr:uid="{00000000-0006-0000-0100-0000CE000000}">
      <text>
        <r>
          <rPr>
            <sz val="9"/>
            <rFont val="Tahoma"/>
            <family val="2"/>
          </rPr>
          <t>Rukovodilac takmičenja
Komisija za žalbe</t>
        </r>
      </text>
    </comment>
    <comment ref="DT92" authorId="0" shapeId="0" xr:uid="{00000000-0006-0000-0100-0000CF000000}">
      <text>
        <r>
          <rPr>
            <sz val="9"/>
            <rFont val="Tahoma"/>
            <family val="2"/>
          </rPr>
          <t>Rukovodilac takmičenja
Tehnički delegat
Komisija za žalbe</t>
        </r>
      </text>
    </comment>
    <comment ref="DW92" authorId="0" shapeId="0" xr:uid="{00000000-0006-0000-0100-0000D0000000}">
      <text>
        <r>
          <rPr>
            <sz val="9"/>
            <rFont val="Tahoma"/>
            <family val="2"/>
          </rPr>
          <t>Rukovodilac takmičenja
Komisija za žalbe</t>
        </r>
      </text>
    </comment>
    <comment ref="DX92" authorId="0" shapeId="0" xr:uid="{00000000-0006-0000-0100-0000D1000000}">
      <text>
        <r>
          <rPr>
            <sz val="9"/>
            <rFont val="Tahoma"/>
            <family val="2"/>
          </rPr>
          <t>Rukovodilac takmičenja
Komisija za žalbe</t>
        </r>
      </text>
    </comment>
    <comment ref="GU92" authorId="0" shapeId="0" xr:uid="{00000000-0006-0000-0100-0000D2000000}">
      <text>
        <r>
          <rPr>
            <sz val="9"/>
            <rFont val="Tahoma"/>
            <family val="2"/>
          </rPr>
          <t>Rukovodilac takmičenja
Komisija za žalbe</t>
        </r>
      </text>
    </comment>
    <comment ref="HA92" authorId="0" shapeId="0" xr:uid="{00000000-0006-0000-0100-0000D3000000}">
      <text>
        <r>
          <rPr>
            <sz val="9"/>
            <rFont val="Tahoma"/>
            <family val="2"/>
          </rPr>
          <t>Tehnički delegat</t>
        </r>
      </text>
    </comment>
    <comment ref="HH92" authorId="0" shapeId="0" xr:uid="{00000000-0006-0000-0100-0000D4000000}">
      <text>
        <r>
          <rPr>
            <sz val="9"/>
            <rFont val="Tahoma"/>
            <family val="2"/>
          </rPr>
          <t>Rukovodilac takmičenja</t>
        </r>
      </text>
    </comment>
    <comment ref="J93" authorId="0" shapeId="0" xr:uid="{7C3029E1-8EF4-4E35-9710-BF9851924C3A}">
      <text>
        <r>
          <rPr>
            <sz val="9"/>
            <rFont val="Tahoma"/>
            <family val="2"/>
          </rPr>
          <t>Delegat SAS</t>
        </r>
      </text>
    </comment>
    <comment ref="Q93" authorId="0" shapeId="0" xr:uid="{00000000-0006-0000-0100-0000D5000000}">
      <text>
        <r>
          <rPr>
            <sz val="9"/>
            <rFont val="Tahoma"/>
            <family val="2"/>
          </rPr>
          <t>Delegat SAS</t>
        </r>
      </text>
    </comment>
    <comment ref="S93" authorId="0" shapeId="0" xr:uid="{00000000-0006-0000-0100-0000D6000000}">
      <text>
        <r>
          <rPr>
            <sz val="9"/>
            <rFont val="Tahoma"/>
            <family val="2"/>
          </rPr>
          <t>Sudijski delegat
Komisija za žalbe</t>
        </r>
      </text>
    </comment>
    <comment ref="V93" authorId="0" shapeId="0" xr:uid="{00000000-0006-0000-0100-0000D7000000}">
      <text>
        <r>
          <rPr>
            <sz val="9"/>
            <rFont val="Tahoma"/>
            <family val="2"/>
          </rPr>
          <t>Rukovodstvo
Pratnja u vozilu</t>
        </r>
      </text>
    </comment>
    <comment ref="AL93" authorId="0" shapeId="0" xr:uid="{00000000-0006-0000-0100-0000D8000000}">
      <text>
        <r>
          <rPr>
            <sz val="9"/>
            <rFont val="Tahoma"/>
            <family val="2"/>
          </rPr>
          <t>Sudijski delegat
Komisija za žalbe</t>
        </r>
      </text>
    </comment>
    <comment ref="BK93" authorId="0" shapeId="0" xr:uid="{00000000-0006-0000-0100-0000D9000000}">
      <text>
        <r>
          <rPr>
            <sz val="9"/>
            <rFont val="Tahoma"/>
            <family val="2"/>
          </rPr>
          <t>Sudijski delegat
Komisija za žalbe</t>
        </r>
      </text>
    </comment>
    <comment ref="BQ93" authorId="0" shapeId="0" xr:uid="{00000000-0006-0000-0100-0000DA000000}">
      <text>
        <r>
          <rPr>
            <sz val="9"/>
            <rFont val="Tahoma"/>
            <family val="2"/>
          </rPr>
          <t>Sudijski delegat
Rukovodilac takmičenja
Komisija za žalbe</t>
        </r>
      </text>
    </comment>
    <comment ref="BR93" authorId="0" shapeId="0" xr:uid="{00000000-0006-0000-0100-0000DB000000}">
      <text>
        <r>
          <rPr>
            <sz val="9"/>
            <rFont val="Tahoma"/>
            <family val="2"/>
          </rPr>
          <t>Sudijski delegat
Rukovodilac TIC
Komisija za žalbe</t>
        </r>
      </text>
    </comment>
    <comment ref="BV93" authorId="0" shapeId="0" xr:uid="{00000000-0006-0000-0100-0000DC000000}">
      <text>
        <r>
          <rPr>
            <sz val="9"/>
            <rFont val="Tahoma"/>
            <family val="2"/>
          </rPr>
          <t>Glavni sudija
Komisija za žalbe</t>
        </r>
      </text>
    </comment>
    <comment ref="BY93" authorId="0" shapeId="0" xr:uid="{00000000-0006-0000-0100-0000DD000000}">
      <text>
        <r>
          <rPr>
            <sz val="9"/>
            <rFont val="Tahoma"/>
            <family val="2"/>
          </rPr>
          <t>Sudijski delegat
Rukovodilac takmičenja
Komisija za žalbe</t>
        </r>
      </text>
    </comment>
    <comment ref="BZ93" authorId="0" shapeId="0" xr:uid="{00000000-0006-0000-0100-0000DE000000}">
      <text>
        <r>
          <rPr>
            <sz val="9"/>
            <rFont val="Tahoma"/>
            <family val="2"/>
          </rPr>
          <t>Sudijski delegat
Rukovodilac takmičenja
Komisija za žalbe</t>
        </r>
      </text>
    </comment>
    <comment ref="CQ93" authorId="0" shapeId="0" xr:uid="{00000000-0006-0000-0100-0000DF000000}">
      <text>
        <r>
          <rPr>
            <sz val="9"/>
            <rFont val="Tahoma"/>
            <family val="2"/>
          </rPr>
          <t>Sudijski delegat
Komisija za žalbe</t>
        </r>
      </text>
    </comment>
    <comment ref="CS93" authorId="0" shapeId="0" xr:uid="{00000000-0006-0000-0100-0000E0000000}">
      <text>
        <r>
          <rPr>
            <sz val="9"/>
            <rFont val="Tahoma"/>
            <family val="2"/>
          </rPr>
          <t>Sudijski delegat
Komisija za žalbe</t>
        </r>
      </text>
    </comment>
    <comment ref="DG93" authorId="1" shapeId="0" xr:uid="{00000000-0006-0000-0100-0000E1000000}">
      <text>
        <r>
          <rPr>
            <sz val="11"/>
            <color rgb="FF000000"/>
            <rFont val="Calibri"/>
            <family val="2"/>
            <scheme val="minor"/>
          </rPr>
          <t xml:space="preserve">Delegat SAS
</t>
        </r>
      </text>
    </comment>
    <comment ref="DJ93" authorId="1" shapeId="0" xr:uid="{00000000-0006-0000-0100-0000E2000000}">
      <text>
        <r>
          <rPr>
            <sz val="11"/>
            <color rgb="FF000000"/>
            <rFont val="Calibri"/>
            <family val="2"/>
            <scheme val="minor"/>
          </rPr>
          <t xml:space="preserve">Delegat SAS
</t>
        </r>
      </text>
    </comment>
    <comment ref="DK93" authorId="1" shapeId="0" xr:uid="{00000000-0006-0000-0100-0000E3000000}">
      <text>
        <r>
          <rPr>
            <sz val="11"/>
            <color rgb="FF000000"/>
            <rFont val="Calibri"/>
            <family val="2"/>
            <scheme val="minor"/>
          </rPr>
          <t xml:space="preserve">Delegat SAS
</t>
        </r>
      </text>
    </comment>
    <comment ref="DP93" authorId="1" shapeId="0" xr:uid="{00000000-0006-0000-0100-0000E4000000}">
      <text>
        <r>
          <rPr>
            <sz val="11"/>
            <color rgb="FF000000"/>
            <rFont val="Calibri"/>
            <family val="2"/>
            <scheme val="minor"/>
          </rPr>
          <t xml:space="preserve">Delegat SAS
</t>
        </r>
      </text>
    </comment>
    <comment ref="DR93" authorId="0" shapeId="0" xr:uid="{00000000-0006-0000-0100-0000E5000000}">
      <text>
        <r>
          <rPr>
            <sz val="9"/>
            <rFont val="Tahoma"/>
            <family val="2"/>
          </rPr>
          <t>Sudijski delegat
Komisija za žalbe</t>
        </r>
      </text>
    </comment>
    <comment ref="DT93" authorId="0" shapeId="0" xr:uid="{00000000-0006-0000-0100-0000E6000000}">
      <text>
        <r>
          <rPr>
            <sz val="9"/>
            <rFont val="Tahoma"/>
            <family val="2"/>
          </rPr>
          <t>Sudijski delegat
Komisija za žalbe</t>
        </r>
      </text>
    </comment>
    <comment ref="DW93" authorId="0" shapeId="0" xr:uid="{00000000-0006-0000-0100-0000E7000000}">
      <text>
        <r>
          <rPr>
            <sz val="9"/>
            <rFont val="Tahoma"/>
            <family val="2"/>
          </rPr>
          <t>Sudijski delegat
Komisija za žalbe</t>
        </r>
      </text>
    </comment>
    <comment ref="DX93" authorId="0" shapeId="0" xr:uid="{00000000-0006-0000-0100-0000E8000000}">
      <text>
        <r>
          <rPr>
            <sz val="9"/>
            <rFont val="Tahoma"/>
            <family val="2"/>
          </rPr>
          <t>Sudijski delegat
Komisija za žalbe</t>
        </r>
      </text>
    </comment>
    <comment ref="EC93" authorId="0" shapeId="0" xr:uid="{00000000-0006-0000-0100-0000E9000000}">
      <text>
        <r>
          <rPr>
            <sz val="9"/>
            <rFont val="Tahoma"/>
            <family val="2"/>
          </rPr>
          <t>Sudijski delegat
Rukovodilac takmičenja
Komisija za žalbe</t>
        </r>
      </text>
    </comment>
    <comment ref="ED93" authorId="0" shapeId="0" xr:uid="{00000000-0006-0000-0100-0000EA000000}">
      <text>
        <r>
          <rPr>
            <sz val="9"/>
            <rFont val="Tahoma"/>
            <family val="2"/>
          </rPr>
          <t>Sudijski delegat
Rukovodilac takmičenja
Komisija za žalbe</t>
        </r>
      </text>
    </comment>
    <comment ref="EI93" authorId="0" shapeId="0" xr:uid="{00000000-0006-0000-0100-0000EB000000}">
      <text>
        <r>
          <rPr>
            <sz val="9"/>
            <rFont val="Tahoma"/>
            <family val="2"/>
          </rPr>
          <t>Sudijski delegat
Rukovodilac takmičenja
Komisija za žalbe</t>
        </r>
      </text>
    </comment>
    <comment ref="EQ93" authorId="0" shapeId="0" xr:uid="{00000000-0006-0000-0100-0000EC000000}">
      <text>
        <r>
          <rPr>
            <sz val="9"/>
            <rFont val="Tahoma"/>
            <family val="2"/>
          </rPr>
          <t>Delegat SAS</t>
        </r>
      </text>
    </comment>
    <comment ref="EW93" authorId="0" shapeId="0" xr:uid="{00000000-0006-0000-0100-0000ED000000}">
      <text>
        <r>
          <rPr>
            <sz val="9"/>
            <rFont val="Tahoma"/>
            <family val="2"/>
          </rPr>
          <t>Delegat SAS</t>
        </r>
      </text>
    </comment>
    <comment ref="EX93" authorId="0" shapeId="0" xr:uid="{00000000-0006-0000-0100-0000EE000000}">
      <text>
        <r>
          <rPr>
            <sz val="9"/>
            <rFont val="Tahoma"/>
            <family val="2"/>
          </rPr>
          <t>Delegat SAS</t>
        </r>
      </text>
    </comment>
    <comment ref="FF93" authorId="0" shapeId="0" xr:uid="{00000000-0006-0000-0100-0000EF000000}">
      <text>
        <r>
          <rPr>
            <sz val="9"/>
            <rFont val="Tahoma"/>
            <family val="2"/>
          </rPr>
          <t>Delegat SAS</t>
        </r>
      </text>
    </comment>
    <comment ref="FH93" authorId="0" shapeId="0" xr:uid="{00000000-0006-0000-0100-0000F0000000}">
      <text>
        <r>
          <rPr>
            <sz val="9"/>
            <rFont val="Tahoma"/>
            <family val="2"/>
          </rPr>
          <t>Delegat SAS</t>
        </r>
      </text>
    </comment>
    <comment ref="FR93" authorId="0" shapeId="0" xr:uid="{00000000-0006-0000-0100-0000F1000000}">
      <text>
        <r>
          <rPr>
            <sz val="9"/>
            <rFont val="Tahoma"/>
            <family val="2"/>
          </rPr>
          <t>Delegat SAS</t>
        </r>
      </text>
    </comment>
    <comment ref="FZ93" authorId="0" shapeId="0" xr:uid="{00000000-0006-0000-0100-0000F2000000}">
      <text>
        <r>
          <rPr>
            <sz val="9"/>
            <rFont val="Tahoma"/>
            <family val="2"/>
          </rPr>
          <t>Rukovodilac takmičenja
Sudijski delegat
Komisija za žalbe</t>
        </r>
      </text>
    </comment>
    <comment ref="GD93" authorId="0" shapeId="0" xr:uid="{00000000-0006-0000-0100-0000F3000000}">
      <text>
        <r>
          <rPr>
            <sz val="9"/>
            <rFont val="Tahoma"/>
            <family val="2"/>
          </rPr>
          <t>Sudijski delegat
Komisija za žalbe</t>
        </r>
      </text>
    </comment>
    <comment ref="GU93" authorId="0" shapeId="0" xr:uid="{00000000-0006-0000-0100-0000F4000000}">
      <text>
        <r>
          <rPr>
            <sz val="9"/>
            <rFont val="Tahoma"/>
            <family val="2"/>
          </rPr>
          <t>Sudijski delegat
Komisija za žalbe</t>
        </r>
      </text>
    </comment>
    <comment ref="HA93" authorId="0" shapeId="0" xr:uid="{00000000-0006-0000-0100-0000F5000000}">
      <text>
        <r>
          <rPr>
            <sz val="9"/>
            <rFont val="Tahoma"/>
            <family val="2"/>
          </rPr>
          <t>Rukovodilac takmičenja
Sudijski delegat</t>
        </r>
      </text>
    </comment>
    <comment ref="HB93" authorId="0" shapeId="0" xr:uid="{00000000-0006-0000-0100-0000F6000000}">
      <text>
        <r>
          <rPr>
            <sz val="9"/>
            <rFont val="Tahoma"/>
            <family val="2"/>
          </rPr>
          <t>Sudijski delegat
Komisija za žalbe</t>
        </r>
      </text>
    </comment>
    <comment ref="HC93" authorId="0" shapeId="0" xr:uid="{00000000-0006-0000-0100-0000F7000000}">
      <text>
        <r>
          <rPr>
            <sz val="9"/>
            <rFont val="Tahoma"/>
            <family val="2"/>
          </rPr>
          <t>Sudijski delegat
Komisija za žalbe</t>
        </r>
      </text>
    </comment>
    <comment ref="HD93" authorId="0" shapeId="0" xr:uid="{00000000-0006-0000-0100-0000F8000000}">
      <text>
        <r>
          <rPr>
            <sz val="9"/>
            <rFont val="Tahoma"/>
            <family val="2"/>
          </rPr>
          <t>Sudijski delegat
Komisija za žalbe</t>
        </r>
      </text>
    </comment>
    <comment ref="HF93" authorId="1" shapeId="0" xr:uid="{00000000-0006-0000-0100-0000F9000000}">
      <text>
        <r>
          <rPr>
            <sz val="9"/>
            <color rgb="FF000000"/>
            <rFont val="Tahoma"/>
            <family val="2"/>
          </rPr>
          <t>Delegat SAS</t>
        </r>
        <r>
          <rPr>
            <sz val="11"/>
            <color rgb="FF000000"/>
            <rFont val="Calibri"/>
            <family val="2"/>
            <scheme val="minor"/>
          </rPr>
          <t xml:space="preserve">
</t>
        </r>
      </text>
    </comment>
    <comment ref="HH93" authorId="0" shapeId="0" xr:uid="{00000000-0006-0000-0100-0000FA000000}">
      <text>
        <r>
          <rPr>
            <sz val="9"/>
            <rFont val="Tahoma"/>
            <family val="2"/>
          </rPr>
          <t>Sudijski delegat
Komisija za žalbe</t>
        </r>
      </text>
    </comment>
    <comment ref="HI93" authorId="0" shapeId="0" xr:uid="{00000000-0006-0000-0100-0000FB000000}">
      <text>
        <r>
          <rPr>
            <sz val="9"/>
            <rFont val="Tahoma"/>
            <family val="2"/>
          </rPr>
          <t>Tehnički delegat
Komisija za žalbe</t>
        </r>
      </text>
    </comment>
    <comment ref="HJ93" authorId="0" shapeId="0" xr:uid="{00000000-0006-0000-0100-0000FC000000}">
      <text>
        <r>
          <rPr>
            <sz val="9"/>
            <rFont val="Tahoma"/>
            <family val="2"/>
          </rPr>
          <t>Delegat SAS</t>
        </r>
      </text>
    </comment>
    <comment ref="HK93" authorId="0" shapeId="0" xr:uid="{00000000-0006-0000-0100-0000FD000000}">
      <text>
        <r>
          <rPr>
            <sz val="9"/>
            <rFont val="Tahoma"/>
            <family val="2"/>
          </rPr>
          <t>Sudijski delegat
Komisija za žalbe</t>
        </r>
      </text>
    </comment>
    <comment ref="HL93" authorId="0" shapeId="0" xr:uid="{00000000-0006-0000-0100-0000FE000000}">
      <text>
        <r>
          <rPr>
            <sz val="9"/>
            <rFont val="Tahoma"/>
            <family val="2"/>
          </rPr>
          <t>Delegat SAS</t>
        </r>
      </text>
    </comment>
    <comment ref="HN93" authorId="0" shapeId="0" xr:uid="{00000000-0006-0000-0100-0000FF000000}">
      <text>
        <r>
          <rPr>
            <sz val="9"/>
            <rFont val="Tahoma"/>
            <family val="2"/>
          </rPr>
          <t>Delegat SAS</t>
        </r>
      </text>
    </comment>
    <comment ref="HO93" authorId="0" shapeId="0" xr:uid="{00000000-0006-0000-0100-000000010000}">
      <text>
        <r>
          <rPr>
            <sz val="9"/>
            <rFont val="Tahoma"/>
            <family val="2"/>
          </rPr>
          <t>Delegat SAS</t>
        </r>
      </text>
    </comment>
    <comment ref="DS94" authorId="1" shapeId="0" xr:uid="{00000000-0006-0000-0100-000001010000}">
      <text>
        <r>
          <rPr>
            <sz val="11"/>
            <color rgb="FF000000"/>
            <rFont val="Calibri"/>
            <family val="2"/>
            <scheme val="minor"/>
          </rPr>
          <t xml:space="preserve">Delegat SAS
</t>
        </r>
      </text>
    </comment>
    <comment ref="M95" authorId="0" shapeId="0" xr:uid="{00000000-0006-0000-0100-000002010000}">
      <text>
        <r>
          <rPr>
            <sz val="9"/>
            <rFont val="Tahoma"/>
            <family val="2"/>
          </rPr>
          <t>Delegat SAS</t>
        </r>
      </text>
    </comment>
    <comment ref="P95" authorId="0" shapeId="0" xr:uid="{00000000-0006-0000-0100-000003010000}">
      <text>
        <r>
          <rPr>
            <sz val="9"/>
            <rFont val="Tahoma"/>
            <family val="2"/>
          </rPr>
          <t>Delegat SAS</t>
        </r>
      </text>
    </comment>
    <comment ref="EB95" authorId="0" shapeId="0" xr:uid="{00000000-0006-0000-0100-000004010000}">
      <text>
        <r>
          <rPr>
            <sz val="9"/>
            <rFont val="Tahoma"/>
            <family val="2"/>
          </rPr>
          <t>Delegat SAS</t>
        </r>
      </text>
    </comment>
    <comment ref="ER95" authorId="0" shapeId="0" xr:uid="{00000000-0006-0000-0100-000005010000}">
      <text>
        <r>
          <rPr>
            <sz val="9"/>
            <rFont val="Tahoma"/>
            <family val="2"/>
          </rPr>
          <t>Delegat SAS</t>
        </r>
      </text>
    </comment>
    <comment ref="ES95" authorId="0" shapeId="0" xr:uid="{00000000-0006-0000-0100-000006010000}">
      <text>
        <r>
          <rPr>
            <sz val="9"/>
            <rFont val="Tahoma"/>
            <family val="2"/>
          </rPr>
          <t>Delegat SAS</t>
        </r>
      </text>
    </comment>
    <comment ref="GD95" authorId="0" shapeId="0" xr:uid="{00000000-0006-0000-0100-000007010000}">
      <text>
        <r>
          <rPr>
            <sz val="9"/>
            <rFont val="Tahoma"/>
            <family val="2"/>
          </rPr>
          <t>Suđenje
Komisija za žalbe</t>
        </r>
      </text>
    </comment>
    <comment ref="GZ95" authorId="1" shapeId="0" xr:uid="{00000000-0006-0000-0100-000008010000}">
      <text>
        <r>
          <rPr>
            <sz val="11"/>
            <color rgb="FF000000"/>
            <rFont val="Calibri"/>
            <family val="2"/>
            <scheme val="minor"/>
          </rPr>
          <t xml:space="preserve">Tehnički delegat SAS
</t>
        </r>
      </text>
    </comment>
    <comment ref="HG95" authorId="0" shapeId="0" xr:uid="{00000000-0006-0000-0100-000009010000}">
      <text>
        <r>
          <rPr>
            <sz val="9"/>
            <rFont val="Tahoma"/>
            <family val="2"/>
          </rPr>
          <t>Delegat SAS</t>
        </r>
      </text>
    </comment>
    <comment ref="HI95" authorId="0" shapeId="0" xr:uid="{00000000-0006-0000-0100-00000A010000}">
      <text>
        <r>
          <rPr>
            <sz val="9"/>
            <rFont val="Tahoma"/>
            <family val="2"/>
          </rPr>
          <t>Sudijski delegat
Komisija za žalbe</t>
        </r>
      </text>
    </comment>
    <comment ref="HP95" authorId="0" shapeId="0" xr:uid="{00000000-0006-0000-0100-00000B010000}">
      <text>
        <r>
          <rPr>
            <sz val="9"/>
            <rFont val="Tahoma"/>
            <family val="2"/>
          </rPr>
          <t>Delegat SAS</t>
        </r>
      </text>
    </comment>
    <comment ref="CQ96" authorId="0" shapeId="0" xr:uid="{00000000-0006-0000-0100-00000C010000}">
      <text>
        <r>
          <rPr>
            <sz val="9"/>
            <rFont val="Tahoma"/>
            <family val="2"/>
          </rPr>
          <t>Komisija za žalbe</t>
        </r>
      </text>
    </comment>
    <comment ref="HA96" authorId="0" shapeId="0" xr:uid="{00000000-0006-0000-0100-00000D010000}">
      <text>
        <r>
          <rPr>
            <sz val="9"/>
            <rFont val="Tahoma"/>
            <family val="2"/>
          </rPr>
          <t>Komisija za žalbe
Direktor takmičenja</t>
        </r>
      </text>
    </comment>
    <comment ref="HD96" authorId="0" shapeId="0" xr:uid="{00000000-0006-0000-0100-00000E010000}">
      <text>
        <r>
          <rPr>
            <sz val="9"/>
            <rFont val="Tahoma"/>
            <family val="2"/>
          </rPr>
          <t>Komisija za žalbe</t>
        </r>
      </text>
    </comment>
    <comment ref="HH96" authorId="0" shapeId="0" xr:uid="{00000000-0006-0000-0100-00000F010000}">
      <text>
        <r>
          <rPr>
            <sz val="9"/>
            <rFont val="Tahoma"/>
            <family val="2"/>
          </rPr>
          <t>Komisija za žalbe</t>
        </r>
      </text>
    </comment>
    <comment ref="HE97" authorId="0" shapeId="0" xr:uid="{00000000-0006-0000-0100-000010010000}">
      <text>
        <r>
          <rPr>
            <sz val="9"/>
            <rFont val="Tahoma"/>
            <family val="2"/>
          </rPr>
          <t>EA TD</t>
        </r>
      </text>
    </comment>
    <comment ref="V102" authorId="0" shapeId="0" xr:uid="{00000000-0006-0000-0100-000011010000}">
      <text>
        <r>
          <rPr>
            <sz val="9"/>
            <rFont val="Tahoma"/>
            <family val="2"/>
          </rPr>
          <t>Tehnička služba</t>
        </r>
      </text>
    </comment>
    <comment ref="BT102" authorId="1" shapeId="0" xr:uid="{00000000-0006-0000-0100-000012010000}">
      <text>
        <r>
          <rPr>
            <sz val="11"/>
            <color rgb="FF000000"/>
            <rFont val="Calibri"/>
            <family val="2"/>
            <scheme val="minor"/>
          </rPr>
          <t xml:space="preserve">Delegat SAS
</t>
        </r>
      </text>
    </comment>
  </commentList>
</comments>
</file>

<file path=xl/sharedStrings.xml><?xml version="1.0" encoding="utf-8"?>
<sst xmlns="http://schemas.openxmlformats.org/spreadsheetml/2006/main" count="997" uniqueCount="615">
  <si>
    <t>TAKMIČENJE</t>
  </si>
  <si>
    <r>
      <rPr>
        <b/>
        <sz val="11"/>
        <color rgb="FF00B050"/>
        <rFont val="Calibri"/>
        <family val="2"/>
        <scheme val="minor"/>
      </rPr>
      <t>14. Novogodišnji miting AK Crvena Zvezda</t>
    </r>
    <r>
      <rPr>
        <sz val="11"/>
        <color rgb="FF00B050"/>
        <rFont val="Calibri"/>
        <family val="2"/>
        <scheme val="minor"/>
      </rPr>
      <t xml:space="preserve">
Beograd</t>
    </r>
  </si>
  <si>
    <r>
      <t xml:space="preserve">9. Miting budućih šampiona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</si>
  <si>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Miting AK Vojvodina</t>
    </r>
    <r>
      <rPr>
        <sz val="11"/>
        <color rgb="FF00B050"/>
        <rFont val="Calibri"/>
        <family val="2"/>
        <scheme val="minor"/>
      </rPr>
      <t xml:space="preserve">
Novi Sad</t>
    </r>
  </si>
  <si>
    <r>
      <rPr>
        <b/>
        <sz val="11"/>
        <color rgb="FF00B050"/>
        <rFont val="Calibri"/>
        <family val="2"/>
        <scheme val="minor"/>
      </rPr>
      <t xml:space="preserve">13. Reciklažni maraton
</t>
    </r>
    <r>
      <rPr>
        <sz val="11"/>
        <color rgb="FF00B050"/>
        <rFont val="Calibri"/>
        <family val="2"/>
        <scheme val="minor"/>
      </rPr>
      <t>Novi Sad</t>
    </r>
  </si>
  <si>
    <r>
      <t xml:space="preserve">Memorial Mihajlo  Mika Švraka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</si>
  <si>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FFC000"/>
        <rFont val="Calibri"/>
        <family val="2"/>
        <scheme val="minor"/>
      </rPr>
      <t>SEMINAR</t>
    </r>
    <r>
      <rPr>
        <sz val="11"/>
        <color rgb="FFFFC000"/>
        <rFont val="Calibri"/>
        <family val="2"/>
        <scheme val="minor"/>
      </rPr>
      <t xml:space="preserve">
</t>
    </r>
    <r>
      <rPr>
        <b/>
        <sz val="11"/>
        <color rgb="FFFFC000"/>
        <rFont val="Calibri"/>
        <family val="2"/>
        <scheme val="minor"/>
      </rPr>
      <t>EA webinar</t>
    </r>
    <r>
      <rPr>
        <sz val="11"/>
        <color rgb="FFFFC000"/>
        <rFont val="Calibri"/>
        <family val="2"/>
        <scheme val="minor"/>
      </rPr>
      <t xml:space="preserve">
(predavanje)</t>
    </r>
  </si>
  <si>
    <r>
      <rPr>
        <b/>
        <sz val="11"/>
        <color rgb="FFFFC000"/>
        <rFont val="Calibri"/>
        <family val="2"/>
        <scheme val="minor"/>
      </rPr>
      <t>SEMINAR</t>
    </r>
    <r>
      <rPr>
        <sz val="11"/>
        <color rgb="FFFFC000"/>
        <rFont val="Calibri"/>
        <family val="2"/>
        <scheme val="minor"/>
      </rPr>
      <t xml:space="preserve">
</t>
    </r>
    <r>
      <rPr>
        <b/>
        <sz val="11"/>
        <color rgb="FFFFC000"/>
        <rFont val="Calibri"/>
        <family val="2"/>
        <scheme val="minor"/>
      </rPr>
      <t>EA webinar</t>
    </r>
    <r>
      <rPr>
        <sz val="11"/>
        <color rgb="FFFFC000"/>
        <rFont val="Calibri"/>
        <family val="2"/>
        <scheme val="minor"/>
      </rPr>
      <t xml:space="preserve">
(učešće)</t>
    </r>
  </si>
  <si>
    <r>
      <rPr>
        <b/>
        <sz val="11"/>
        <color rgb="FF00B050"/>
        <rFont val="Calibri"/>
        <family val="2"/>
        <scheme val="minor"/>
      </rPr>
      <t>Decembarski miting AK Karanovac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</si>
  <si>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 xml:space="preserve">KUP VOŽDOVCA FESTIVAL SKOKA UDALJ
"Memorijal Danial Jahić"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</si>
  <si>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Vojvođanska treking liga
"Deliblatska peščara"
</t>
    </r>
    <r>
      <rPr>
        <sz val="11"/>
        <color rgb="FF00B050"/>
        <rFont val="Calibri"/>
        <family val="2"/>
        <scheme val="minor"/>
      </rPr>
      <t>Deliblatska peščara</t>
    </r>
  </si>
  <si>
    <r>
      <rPr>
        <b/>
        <sz val="11"/>
        <color rgb="FF00B050"/>
        <rFont val="Calibri"/>
        <family val="2"/>
        <scheme val="minor"/>
      </rPr>
      <t>5. Svesrpski KUP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</si>
  <si>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FFC000"/>
        <rFont val="Calibri"/>
        <family val="2"/>
        <scheme val="minor"/>
      </rPr>
      <t>ISPIT - ispitna komisija</t>
    </r>
    <r>
      <rPr>
        <sz val="11"/>
        <color rgb="FFFFC000"/>
        <rFont val="Calibri"/>
        <family val="2"/>
        <scheme val="minor"/>
      </rPr>
      <t xml:space="preserve">
</t>
    </r>
    <r>
      <rPr>
        <b/>
        <sz val="11"/>
        <color rgb="FFFFC000"/>
        <rFont val="Calibri"/>
        <family val="2"/>
        <scheme val="minor"/>
      </rPr>
      <t xml:space="preserve">Kurs stručnog osposobljavanja atletskih sudija II nivoa
Kurs stručnog usavršavanja sudija za takmičarsko hodanje
</t>
    </r>
    <r>
      <rPr>
        <sz val="11"/>
        <color rgb="FFFFC000"/>
        <rFont val="Calibri"/>
        <family val="2"/>
        <scheme val="minor"/>
      </rPr>
      <t>Kula</t>
    </r>
  </si>
  <si>
    <r>
      <rPr>
        <b/>
        <sz val="11"/>
        <color rgb="FFFFC000"/>
        <rFont val="Calibri"/>
        <family val="2"/>
        <scheme val="minor"/>
      </rPr>
      <t>ISPIT - ispitna komisija</t>
    </r>
    <r>
      <rPr>
        <sz val="11"/>
        <color rgb="FFFFC000"/>
        <rFont val="Calibri"/>
        <family val="2"/>
        <scheme val="minor"/>
      </rPr>
      <t xml:space="preserve">
</t>
    </r>
    <r>
      <rPr>
        <b/>
        <sz val="11"/>
        <color rgb="FFFFC000"/>
        <rFont val="Calibri"/>
        <family val="2"/>
        <scheme val="minor"/>
      </rPr>
      <t xml:space="preserve">Kurs stručnog osposobljavanja atletskih sudija II nivoa
Kurs stručnog usavršavanja sudija za takmičarsko hodanje
</t>
    </r>
    <r>
      <rPr>
        <sz val="11"/>
        <color rgb="FFFFC00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</si>
  <si>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Srbije u polumaratonu
Beogradski polumaraton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</si>
  <si>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FFC000"/>
        <rFont val="Calibri"/>
        <family val="2"/>
        <scheme val="minor"/>
      </rPr>
      <t>ISPIT - ispitna komisija</t>
    </r>
    <r>
      <rPr>
        <sz val="11"/>
        <color rgb="FFFFC000"/>
        <rFont val="Calibri"/>
        <family val="2"/>
        <scheme val="minor"/>
      </rPr>
      <t xml:space="preserve">
</t>
    </r>
    <r>
      <rPr>
        <b/>
        <sz val="11"/>
        <color rgb="FFFFC000"/>
        <rFont val="Calibri"/>
        <family val="2"/>
        <scheme val="minor"/>
      </rPr>
      <t xml:space="preserve">Kurs stručnog osposobljavanja atletskih sudija II nivoa
Kurs stručnog usavršavanja sudija za takmičarsko hodanje
</t>
    </r>
    <r>
      <rPr>
        <sz val="11"/>
        <color rgb="FFFFC000"/>
        <rFont val="Calibri"/>
        <family val="2"/>
        <scheme val="minor"/>
      </rPr>
      <t>Kraljevo</t>
    </r>
  </si>
  <si>
    <r>
      <rPr>
        <b/>
        <sz val="11"/>
        <color rgb="FF00B050"/>
        <rFont val="Calibri"/>
        <family val="2"/>
        <scheme val="minor"/>
      </rPr>
      <t>Arenine olimpijske igre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</si>
  <si>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 xml:space="preserve">Vojvođanska treking liga
"Na tragu bizona"
</t>
    </r>
    <r>
      <rPr>
        <sz val="11"/>
        <color rgb="FF00B050"/>
        <rFont val="Calibri"/>
        <family val="2"/>
        <scheme val="minor"/>
      </rPr>
      <t>Fruška Gora</t>
    </r>
  </si>
  <si>
    <r>
      <rPr>
        <b/>
        <sz val="11"/>
        <color rgb="FF00B050"/>
        <rFont val="Calibri"/>
        <family val="2"/>
        <scheme val="minor"/>
      </rPr>
      <t>4. Čukarički polumaraton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</si>
  <si>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16. Savski polumaraton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</si>
  <si>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1. Ulična trka</t>
    </r>
    <r>
      <rPr>
        <sz val="11"/>
        <color rgb="FF00B050"/>
        <rFont val="Calibri"/>
        <family val="2"/>
        <scheme val="minor"/>
      </rPr>
      <t xml:space="preserve">
Pančevo</t>
    </r>
  </si>
  <si>
    <r>
      <rPr>
        <b/>
        <sz val="11"/>
        <color rgb="FF00B050"/>
        <rFont val="Calibri"/>
        <family val="2"/>
        <scheme val="minor"/>
      </rPr>
      <t>62. Ulična trka</t>
    </r>
    <r>
      <rPr>
        <sz val="11"/>
        <color rgb="FF00B050"/>
        <rFont val="Calibri"/>
        <family val="2"/>
        <scheme val="minor"/>
      </rPr>
      <t xml:space="preserve">
 Sremska Mitrovica</t>
    </r>
  </si>
  <si>
    <r>
      <rPr>
        <b/>
        <sz val="11"/>
        <color rgb="FF00B050"/>
        <rFont val="Calibri"/>
        <family val="2"/>
        <scheme val="minor"/>
      </rPr>
      <t>Borski polumaraton</t>
    </r>
    <r>
      <rPr>
        <sz val="11"/>
        <color rgb="FF00B050"/>
        <rFont val="Calibri"/>
        <family val="2"/>
        <scheme val="minor"/>
      </rPr>
      <t xml:space="preserve">
Bor</t>
    </r>
  </si>
  <si>
    <r>
      <rPr>
        <b/>
        <sz val="11"/>
        <color rgb="FF00B050"/>
        <rFont val="Calibri"/>
        <family val="2"/>
        <scheme val="minor"/>
      </rPr>
      <t>49. Kros Partizana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</si>
  <si>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FFC000"/>
        <rFont val="Calibri"/>
        <family val="2"/>
        <scheme val="minor"/>
      </rPr>
      <t xml:space="preserve">PREDAVANJE - predavači
Kurs stručnog usavršavanja sudija za takmičarsko hodanje
</t>
    </r>
    <r>
      <rPr>
        <sz val="11"/>
        <color rgb="FFFFC00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</si>
  <si>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Ulična trka "General Đukić"</t>
    </r>
    <r>
      <rPr>
        <sz val="11"/>
        <color rgb="FF00B050"/>
        <rFont val="Calibri"/>
        <family val="2"/>
        <scheme val="minor"/>
      </rPr>
      <t xml:space="preserve">
Valjevo</t>
    </r>
  </si>
  <si>
    <r>
      <rPr>
        <b/>
        <sz val="11"/>
        <color rgb="FF00B050"/>
        <rFont val="Calibri"/>
        <family val="2"/>
        <scheme val="minor"/>
      </rPr>
      <t xml:space="preserve">Bacački miting
Memorijal "Miloš Mitić"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</si>
  <si>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5. Pazarski polumaraton</t>
    </r>
    <r>
      <rPr>
        <sz val="11"/>
        <color rgb="FF00B050"/>
        <rFont val="Calibri"/>
        <family val="2"/>
        <scheme val="minor"/>
      </rPr>
      <t xml:space="preserve">
Novi Pazar</t>
    </r>
  </si>
  <si>
    <r>
      <rPr>
        <b/>
        <sz val="11"/>
        <color rgb="FF00B050"/>
        <rFont val="Calibri"/>
        <family val="2"/>
        <scheme val="minor"/>
      </rPr>
      <t>Prvenstvo Srbije u krosu</t>
    </r>
    <r>
      <rPr>
        <sz val="11"/>
        <color rgb="FF00B050"/>
        <rFont val="Calibri"/>
        <family val="2"/>
        <scheme val="minor"/>
      </rPr>
      <t xml:space="preserve">
Niš</t>
    </r>
  </si>
  <si>
    <r>
      <rPr>
        <b/>
        <sz val="11"/>
        <color rgb="FF00B050"/>
        <rFont val="Calibri"/>
        <family val="2"/>
        <scheme val="minor"/>
      </rPr>
      <t>Međuokružno školsko prvenstvo</t>
    </r>
    <r>
      <rPr>
        <sz val="11"/>
        <color rgb="FF00B050"/>
        <rFont val="Calibri"/>
        <family val="2"/>
        <scheme val="minor"/>
      </rPr>
      <t xml:space="preserve">
Novi Sad</t>
    </r>
  </si>
  <si>
    <r>
      <rPr>
        <b/>
        <sz val="11"/>
        <color rgb="FF00B050"/>
        <rFont val="Calibri"/>
        <family val="2"/>
        <scheme val="minor"/>
      </rPr>
      <t>Medijana KUP 2025</t>
    </r>
    <r>
      <rPr>
        <sz val="11"/>
        <color rgb="FF00B050"/>
        <rFont val="Calibri"/>
        <family val="2"/>
        <scheme val="minor"/>
      </rPr>
      <t xml:space="preserve">
Niš</t>
    </r>
  </si>
  <si>
    <r>
      <rPr>
        <b/>
        <sz val="11"/>
        <color rgb="FF00B050"/>
        <rFont val="Calibri"/>
        <family val="2"/>
        <scheme val="minor"/>
      </rPr>
      <t>29. Dunavski polumaraton</t>
    </r>
    <r>
      <rPr>
        <sz val="11"/>
        <color rgb="FF00B050"/>
        <rFont val="Calibri"/>
        <family val="2"/>
        <scheme val="minor"/>
      </rPr>
      <t xml:space="preserve">
Apatin</t>
    </r>
  </si>
  <si>
    <r>
      <rPr>
        <b/>
        <sz val="11"/>
        <color rgb="FF00B050"/>
        <rFont val="Calibri"/>
        <family val="2"/>
        <scheme val="minor"/>
      </rPr>
      <t>Povlen Trail</t>
    </r>
    <r>
      <rPr>
        <sz val="11"/>
        <color rgb="FF00B050"/>
        <rFont val="Calibri"/>
        <family val="2"/>
        <scheme val="minor"/>
      </rPr>
      <t xml:space="preserve">
Valjevo</t>
    </r>
  </si>
  <si>
    <r>
      <rPr>
        <b/>
        <sz val="11"/>
        <color rgb="FF00B050"/>
        <rFont val="Calibri"/>
        <family val="2"/>
        <scheme val="minor"/>
      </rPr>
      <t>73. Ulična trka oslobođenja Beograda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</si>
  <si>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FFC000"/>
        <rFont val="Calibri"/>
        <family val="2"/>
        <scheme val="minor"/>
      </rPr>
      <t xml:space="preserve">PREDAVANJE (vežbe 2) - predavači
Kurs stručnog osposobljavanja atletskih sudija II nivoa
</t>
    </r>
    <r>
      <rPr>
        <sz val="11"/>
        <color rgb="FFFFC000"/>
        <rFont val="Calibri"/>
        <family val="2"/>
        <scheme val="minor"/>
      </rPr>
      <t>Beograd</t>
    </r>
  </si>
  <si>
    <r>
      <rPr>
        <b/>
        <sz val="11"/>
        <color rgb="FFFFC000"/>
        <rFont val="Calibri"/>
        <family val="2"/>
        <scheme val="minor"/>
      </rPr>
      <t xml:space="preserve">PREDAVANJE (II blok predavanja) - predavači
Kurs stručnog osposobljavanja atletskih sudija II nivoa
</t>
    </r>
    <r>
      <rPr>
        <sz val="11"/>
        <color rgb="FFFFC00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</si>
  <si>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Trka u čast Mihajla Pupin</t>
    </r>
    <r>
      <rPr>
        <sz val="11"/>
        <color rgb="FF00B050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"Od pašnjaka do naučenjaka"</t>
    </r>
    <r>
      <rPr>
        <sz val="11"/>
        <color rgb="FF00B050"/>
        <rFont val="Calibri"/>
        <family val="2"/>
        <scheme val="minor"/>
      </rPr>
      <t xml:space="preserve">
Idvor </t>
    </r>
  </si>
  <si>
    <r>
      <rPr>
        <b/>
        <sz val="11"/>
        <color rgb="FF00B050"/>
        <rFont val="Calibri"/>
        <family val="2"/>
        <scheme val="minor"/>
      </rPr>
      <t>Novobeogradski atletski dan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</si>
  <si>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Ulična trka</t>
    </r>
    <r>
      <rPr>
        <sz val="11"/>
        <color rgb="FF00B050"/>
        <rFont val="Calibri"/>
        <family val="2"/>
        <scheme val="minor"/>
      </rPr>
      <t xml:space="preserve">
Ćuprija </t>
    </r>
  </si>
  <si>
    <r>
      <rPr>
        <b/>
        <sz val="11"/>
        <color rgb="FF00B050"/>
        <rFont val="Calibri"/>
        <family val="2"/>
        <scheme val="minor"/>
      </rPr>
      <t>Novosadski maraton</t>
    </r>
    <r>
      <rPr>
        <sz val="11"/>
        <color rgb="FF00B050"/>
        <rFont val="Calibri"/>
        <family val="2"/>
        <scheme val="minor"/>
      </rPr>
      <t xml:space="preserve">
Novi Sad</t>
    </r>
  </si>
  <si>
    <r>
      <rPr>
        <b/>
        <sz val="11"/>
        <color rgb="FF00B050"/>
        <rFont val="Calibri"/>
        <family val="2"/>
        <scheme val="minor"/>
      </rPr>
      <t>Jesenji miting prijateljstva</t>
    </r>
    <r>
      <rPr>
        <sz val="11"/>
        <color rgb="FF00B050"/>
        <rFont val="Calibri"/>
        <family val="2"/>
        <scheme val="minor"/>
      </rPr>
      <t xml:space="preserve">
Sremska Mitrovica </t>
    </r>
  </si>
  <si>
    <r>
      <rPr>
        <b/>
        <sz val="11"/>
        <color rgb="FF00B050"/>
        <rFont val="Calibri"/>
        <family val="2"/>
        <scheme val="minor"/>
      </rPr>
      <t xml:space="preserve">Jesenje prvenstvo Beograda u krosu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</si>
  <si>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Trka "Lazaro Kardenas" 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</si>
  <si>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FFC000"/>
        <rFont val="Calibri"/>
        <family val="2"/>
        <scheme val="minor"/>
      </rPr>
      <t xml:space="preserve">PREDAVANJE (vežbe 1) - predavači
Kurs stručnog osposobljavanja atletskih sudija II nivoa
</t>
    </r>
    <r>
      <rPr>
        <sz val="11"/>
        <color rgb="FFFFC000"/>
        <rFont val="Calibri"/>
        <family val="2"/>
        <scheme val="minor"/>
      </rPr>
      <t>Beograd</t>
    </r>
  </si>
  <si>
    <r>
      <rPr>
        <b/>
        <sz val="11"/>
        <color rgb="FFFFC000"/>
        <rFont val="Calibri"/>
        <family val="2"/>
        <scheme val="minor"/>
      </rPr>
      <t xml:space="preserve">PREDAVANJE (I blok predavanja) - predavači
Kurs stručnog osposobljavanja atletskih sudija II nivoa
</t>
    </r>
    <r>
      <rPr>
        <sz val="11"/>
        <color rgb="FFFFC00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</si>
  <si>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9. Atinske igre AK "Atina"</t>
    </r>
    <r>
      <rPr>
        <sz val="11"/>
        <color rgb="FF00B050"/>
        <rFont val="Calibri"/>
        <family val="2"/>
        <scheme val="minor"/>
      </rPr>
      <t xml:space="preserve">
Vršac</t>
    </r>
  </si>
  <si>
    <r>
      <rPr>
        <b/>
        <sz val="11"/>
        <color rgb="FF00B050"/>
        <rFont val="Calibri"/>
        <family val="2"/>
        <scheme val="minor"/>
      </rPr>
      <t>Školsko prvenstvo opštine Čukarica</t>
    </r>
    <r>
      <rPr>
        <sz val="11"/>
        <color rgb="FF00B050"/>
        <rFont val="Calibri"/>
        <family val="2"/>
        <scheme val="minor"/>
      </rPr>
      <t xml:space="preserve">
Beograd
</t>
    </r>
  </si>
  <si>
    <r>
      <rPr>
        <b/>
        <sz val="11"/>
        <color rgb="FF00B050"/>
        <rFont val="Calibri"/>
        <family val="2"/>
        <scheme val="minor"/>
      </rPr>
      <t>Evropsko prvenstvo za veterane</t>
    </r>
    <r>
      <rPr>
        <sz val="11"/>
        <color rgb="FF00B050"/>
        <rFont val="Calibri"/>
        <family val="2"/>
        <scheme val="minor"/>
      </rPr>
      <t xml:space="preserve">
Madeira, Portugalija</t>
    </r>
  </si>
  <si>
    <r>
      <rPr>
        <b/>
        <sz val="11"/>
        <color rgb="FF00B050"/>
        <rFont val="Calibri"/>
        <family val="2"/>
        <scheme val="minor"/>
      </rPr>
      <t>13. Kragujevački polumaraton</t>
    </r>
    <r>
      <rPr>
        <sz val="11"/>
        <color rgb="FF00B050"/>
        <rFont val="Calibri"/>
        <family val="2"/>
        <scheme val="minor"/>
      </rPr>
      <t xml:space="preserve">
Kragujevac</t>
    </r>
  </si>
  <si>
    <r>
      <rPr>
        <b/>
        <sz val="11"/>
        <color rgb="FF00B050"/>
        <rFont val="Calibri"/>
        <family val="2"/>
        <scheme val="minor"/>
      </rPr>
      <t xml:space="preserve">Jesenje prvenstvo Beograda za atletske škole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</si>
  <si>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4. Bilateralni atletski miting u dvorani
Vojna akademija Srbije i Rusije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</si>
  <si>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8. Gospojinski miting AŠKT</t>
    </r>
    <r>
      <rPr>
        <sz val="11"/>
        <color rgb="FF00B050"/>
        <rFont val="Calibri"/>
        <family val="2"/>
        <scheme val="minor"/>
      </rPr>
      <t xml:space="preserve">
Šabac</t>
    </r>
  </si>
  <si>
    <r>
      <rPr>
        <b/>
        <sz val="11"/>
        <color rgb="FF00B050"/>
        <rFont val="Calibri"/>
        <family val="2"/>
        <scheme val="minor"/>
      </rPr>
      <t>Čačanski polumaraton</t>
    </r>
    <r>
      <rPr>
        <sz val="11"/>
        <color rgb="FF00B050"/>
        <rFont val="Calibri"/>
        <family val="2"/>
        <scheme val="minor"/>
      </rPr>
      <t xml:space="preserve">
Čačak</t>
    </r>
  </si>
  <si>
    <r>
      <rPr>
        <b/>
        <sz val="11"/>
        <color rgb="FF00B050"/>
        <rFont val="Calibri"/>
        <family val="2"/>
        <scheme val="minor"/>
      </rPr>
      <t>KUP Srbije U18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</si>
  <si>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>IV Memorijal Ljubiša Gajić</t>
    </r>
    <r>
      <rPr>
        <sz val="11"/>
        <color rgb="FF00B050"/>
        <rFont val="Calibri"/>
        <family val="2"/>
        <scheme val="minor"/>
      </rPr>
      <t xml:space="preserve">
Jagodina</t>
    </r>
  </si>
  <si>
    <r>
      <rPr>
        <b/>
        <sz val="11"/>
        <color rgb="FF00B050"/>
        <rFont val="Calibri"/>
        <family val="2"/>
        <scheme val="minor"/>
      </rPr>
      <t>DivcaTrail</t>
    </r>
    <r>
      <rPr>
        <sz val="11"/>
        <color rgb="FF00B050"/>
        <rFont val="Calibri"/>
        <family val="2"/>
        <scheme val="minor"/>
      </rPr>
      <t xml:space="preserve">
Valjevo</t>
    </r>
  </si>
  <si>
    <r>
      <rPr>
        <b/>
        <sz val="11"/>
        <color rgb="FF00B050"/>
        <rFont val="Calibri"/>
        <family val="2"/>
        <scheme val="minor"/>
      </rPr>
      <t>Brzinom do zvezda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</si>
  <si>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2. Međunarodna ulična trka</t>
    </r>
    <r>
      <rPr>
        <sz val="11"/>
        <color rgb="FF00B050"/>
        <rFont val="Calibri"/>
        <family val="2"/>
        <scheme val="minor"/>
      </rPr>
      <t xml:space="preserve">
Bijeljina, Bosna i Hercegovina</t>
    </r>
  </si>
  <si>
    <r>
      <rPr>
        <b/>
        <sz val="11"/>
        <color rgb="FF00B050"/>
        <rFont val="Calibri"/>
        <family val="2"/>
        <scheme val="minor"/>
      </rPr>
      <t>Mangulica trail</t>
    </r>
    <r>
      <rPr>
        <sz val="11"/>
        <color rgb="FF00B050"/>
        <rFont val="Calibri"/>
        <family val="2"/>
        <scheme val="minor"/>
      </rPr>
      <t xml:space="preserve">
Bojčinska šuma, Surčin, Beograd</t>
    </r>
  </si>
  <si>
    <r>
      <rPr>
        <b/>
        <sz val="11"/>
        <color rgb="FF00B050"/>
        <rFont val="Calibri"/>
        <family val="2"/>
        <scheme val="minor"/>
      </rPr>
      <t>Prvenstvo Srbije U14</t>
    </r>
    <r>
      <rPr>
        <sz val="11"/>
        <color rgb="FF00B050"/>
        <rFont val="Calibri"/>
        <family val="2"/>
        <scheme val="minor"/>
      </rPr>
      <t xml:space="preserve">
Ćuprija</t>
    </r>
  </si>
  <si>
    <r>
      <rPr>
        <b/>
        <sz val="11"/>
        <color rgb="FF00B050"/>
        <rFont val="Calibri"/>
        <family val="2"/>
        <scheme val="minor"/>
      </rPr>
      <t>Ekipno prvenstvo Srbije U20</t>
    </r>
    <r>
      <rPr>
        <sz val="11"/>
        <color rgb="FF00B050"/>
        <rFont val="Calibri"/>
        <family val="2"/>
        <scheme val="minor"/>
      </rPr>
      <t xml:space="preserve">
Ćuprija</t>
    </r>
  </si>
  <si>
    <r>
      <rPr>
        <b/>
        <sz val="11"/>
        <color rgb="FF00B050"/>
        <rFont val="Calibri"/>
        <family val="2"/>
        <scheme val="minor"/>
      </rPr>
      <t>Rumski polumaraton</t>
    </r>
    <r>
      <rPr>
        <sz val="11"/>
        <color rgb="FF00B050"/>
        <rFont val="Calibri"/>
        <family val="2"/>
        <scheme val="minor"/>
      </rPr>
      <t xml:space="preserve">
Ruma</t>
    </r>
  </si>
  <si>
    <r>
      <rPr>
        <b/>
        <sz val="11"/>
        <color rgb="FF00B050"/>
        <rFont val="Calibri"/>
        <family val="2"/>
        <scheme val="minor"/>
      </rPr>
      <t>8. trka 1300 kaplara</t>
    </r>
    <r>
      <rPr>
        <sz val="11"/>
        <color rgb="FF00B050"/>
        <rFont val="Calibri"/>
        <family val="2"/>
        <scheme val="minor"/>
      </rPr>
      <t xml:space="preserve">
Aranđelovac</t>
    </r>
  </si>
  <si>
    <r>
      <rPr>
        <b/>
        <sz val="11"/>
        <color rgb="FF00B050"/>
        <rFont val="Calibri"/>
        <family val="2"/>
        <scheme val="minor"/>
      </rPr>
      <t>V Trofej Smederevske trvđave</t>
    </r>
    <r>
      <rPr>
        <sz val="11"/>
        <color rgb="FF00B050"/>
        <rFont val="Calibri"/>
        <family val="2"/>
        <scheme val="minor"/>
      </rPr>
      <t xml:space="preserve">
Smederevo</t>
    </r>
  </si>
  <si>
    <r>
      <rPr>
        <b/>
        <sz val="11"/>
        <color rgb="FF00B050"/>
        <rFont val="Calibri"/>
        <family val="2"/>
        <scheme val="minor"/>
      </rPr>
      <t>Prvenstvo Srbije u višebojima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</si>
  <si>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>Dečiji maraton GO Surčin</t>
    </r>
    <r>
      <rPr>
        <sz val="11"/>
        <color rgb="FF00B050"/>
        <rFont val="Calibri"/>
        <family val="2"/>
        <scheme val="minor"/>
      </rPr>
      <t xml:space="preserve">
Boljevci, Surčin, Beograd</t>
    </r>
  </si>
  <si>
    <r>
      <rPr>
        <b/>
        <sz val="11"/>
        <color rgb="FF00B050"/>
        <rFont val="Calibri"/>
        <family val="2"/>
        <scheme val="minor"/>
      </rPr>
      <t>2. Čivijaški polumaraton</t>
    </r>
    <r>
      <rPr>
        <sz val="11"/>
        <color rgb="FF00B050"/>
        <rFont val="Calibri"/>
        <family val="2"/>
        <scheme val="minor"/>
      </rPr>
      <t xml:space="preserve">
Šabac</t>
    </r>
  </si>
  <si>
    <r>
      <rPr>
        <b/>
        <sz val="11"/>
        <color rgb="FF00B050"/>
        <rFont val="Calibri"/>
        <family val="2"/>
        <scheme val="minor"/>
      </rPr>
      <t>Ekipno prvenstvo Srbije U14</t>
    </r>
    <r>
      <rPr>
        <sz val="11"/>
        <color rgb="FF00B050"/>
        <rFont val="Calibri"/>
        <family val="2"/>
        <scheme val="minor"/>
      </rPr>
      <t xml:space="preserve">
Ćuprija</t>
    </r>
  </si>
  <si>
    <r>
      <rPr>
        <b/>
        <sz val="11"/>
        <color rgb="FF00B050"/>
        <rFont val="Calibri"/>
        <family val="2"/>
        <scheme val="minor"/>
      </rPr>
      <t>Ekipno prvenstvo Srbije U18</t>
    </r>
    <r>
      <rPr>
        <sz val="11"/>
        <color rgb="FF00B050"/>
        <rFont val="Calibri"/>
        <family val="2"/>
        <scheme val="minor"/>
      </rPr>
      <t xml:space="preserve">
Ćuprija</t>
    </r>
  </si>
  <si>
    <r>
      <rPr>
        <b/>
        <sz val="11"/>
        <color rgb="FF00B050"/>
        <rFont val="Calibri"/>
        <family val="2"/>
        <scheme val="minor"/>
      </rPr>
      <t>Prvenstvo Srbije na 10 km
Nike run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</si>
  <si>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Prvenstvo Evrope za veterane u maratonu</t>
    </r>
    <r>
      <rPr>
        <sz val="11"/>
        <color rgb="FF00B050"/>
        <rFont val="Calibri"/>
        <family val="2"/>
        <scheme val="minor"/>
      </rPr>
      <t xml:space="preserve">
Juvaskuli, Finska</t>
    </r>
  </si>
  <si>
    <r>
      <rPr>
        <b/>
        <sz val="11"/>
        <color rgb="FF00B050"/>
        <rFont val="Calibri"/>
        <family val="2"/>
        <scheme val="minor"/>
      </rPr>
      <t xml:space="preserve">Sprinterski višeboj
AK "Karanovac"
</t>
    </r>
    <r>
      <rPr>
        <sz val="11"/>
        <color rgb="FF00B050"/>
        <rFont val="Calibri"/>
        <family val="2"/>
        <scheme val="minor"/>
      </rPr>
      <t>Kraljevo</t>
    </r>
  </si>
  <si>
    <r>
      <rPr>
        <b/>
        <sz val="11"/>
        <color rgb="FF00B050"/>
        <rFont val="Calibri"/>
        <family val="2"/>
        <scheme val="minor"/>
      </rPr>
      <t>Ženska trka</t>
    </r>
    <r>
      <rPr>
        <sz val="11"/>
        <color rgb="FF00B050"/>
        <rFont val="Calibri"/>
        <family val="2"/>
        <scheme val="minor"/>
      </rPr>
      <t xml:space="preserve">
Čačak</t>
    </r>
  </si>
  <si>
    <r>
      <rPr>
        <b/>
        <sz val="11"/>
        <color rgb="FFFFC000"/>
        <rFont val="Calibri"/>
        <family val="2"/>
        <scheme val="minor"/>
      </rPr>
      <t xml:space="preserve">SEMINAR
EA webinar
</t>
    </r>
    <r>
      <rPr>
        <sz val="11"/>
        <color rgb="FFFFC000"/>
        <rFont val="Calibri"/>
        <family val="2"/>
        <scheme val="minor"/>
      </rPr>
      <t>(učešće)</t>
    </r>
  </si>
  <si>
    <r>
      <rPr>
        <b/>
        <sz val="11"/>
        <color rgb="FF00B050"/>
        <rFont val="Calibri"/>
        <family val="2"/>
        <scheme val="minor"/>
      </rPr>
      <t>Republičke sportske igre</t>
    </r>
    <r>
      <rPr>
        <sz val="11"/>
        <color rgb="FF00B050"/>
        <rFont val="Calibri"/>
        <family val="2"/>
        <scheme val="minor"/>
      </rPr>
      <t xml:space="preserve">
 </t>
    </r>
    <r>
      <rPr>
        <b/>
        <sz val="11"/>
        <color rgb="FF00B050"/>
        <rFont val="Calibri"/>
        <family val="2"/>
        <scheme val="minor"/>
      </rPr>
      <t>paraplegičara i kvadriplegičara</t>
    </r>
    <r>
      <rPr>
        <sz val="11"/>
        <color rgb="FF00B050"/>
        <rFont val="Calibri"/>
        <family val="2"/>
        <scheme val="minor"/>
      </rPr>
      <t xml:space="preserve">
Vrnjačka Banja</t>
    </r>
  </si>
  <si>
    <r>
      <rPr>
        <b/>
        <sz val="11"/>
        <color rgb="FF00B050"/>
        <rFont val="Calibri"/>
        <family val="2"/>
        <scheme val="minor"/>
      </rPr>
      <t>Subotički polumaraton</t>
    </r>
    <r>
      <rPr>
        <sz val="11"/>
        <color rgb="FF00B050"/>
        <rFont val="Calibri"/>
        <family val="2"/>
        <scheme val="minor"/>
      </rPr>
      <t xml:space="preserve">
Subotica</t>
    </r>
  </si>
  <si>
    <r>
      <rPr>
        <b/>
        <sz val="11"/>
        <color rgb="FF00B050"/>
        <rFont val="Calibri"/>
        <family val="2"/>
        <scheme val="minor"/>
      </rPr>
      <t>Ulična trka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</si>
  <si>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>Prvenstvo Beograda U14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</si>
  <si>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Prvenstvo Vojvodine U14</t>
    </r>
    <r>
      <rPr>
        <sz val="11"/>
        <color rgb="FF00B050"/>
        <rFont val="Calibri"/>
        <family val="2"/>
        <scheme val="minor"/>
      </rPr>
      <t xml:space="preserve">
Sremska Mitrovica</t>
    </r>
  </si>
  <si>
    <r>
      <rPr>
        <b/>
        <sz val="11"/>
        <color rgb="FF00B050"/>
        <rFont val="Calibri"/>
        <family val="2"/>
        <scheme val="minor"/>
      </rPr>
      <t>Ekipno Prvenstvo Beograda U18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</si>
  <si>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Prvenstvo Centralne Srbije U14</t>
    </r>
    <r>
      <rPr>
        <sz val="11"/>
        <color rgb="FF00B050"/>
        <rFont val="Calibri"/>
        <family val="2"/>
        <scheme val="minor"/>
      </rPr>
      <t xml:space="preserve">
Ćuprija</t>
    </r>
  </si>
  <si>
    <r>
      <rPr>
        <b/>
        <sz val="11"/>
        <color rgb="FF00B050"/>
        <rFont val="Calibri"/>
        <family val="2"/>
        <scheme val="minor"/>
      </rPr>
      <t>Bobija Trail</t>
    </r>
    <r>
      <rPr>
        <sz val="11"/>
        <color rgb="FF00B050"/>
        <rFont val="Calibri"/>
        <family val="2"/>
        <scheme val="minor"/>
      </rPr>
      <t xml:space="preserve">
Valjevo</t>
    </r>
  </si>
  <si>
    <r>
      <rPr>
        <b/>
        <sz val="11"/>
        <color rgb="FF00B050"/>
        <rFont val="Calibri"/>
        <family val="2"/>
        <scheme val="minor"/>
      </rPr>
      <t>10 godina šljake</t>
    </r>
    <r>
      <rPr>
        <sz val="11"/>
        <color rgb="FF00B050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AK "Jasenice"</t>
    </r>
    <r>
      <rPr>
        <sz val="11"/>
        <color rgb="FF00B050"/>
        <rFont val="Calibri"/>
        <family val="2"/>
        <scheme val="minor"/>
      </rPr>
      <t xml:space="preserve">
Smederevska Palanka</t>
    </r>
  </si>
  <si>
    <r>
      <rPr>
        <b/>
        <sz val="11"/>
        <color rgb="FF00B050"/>
        <rFont val="Calibri"/>
        <family val="2"/>
        <scheme val="minor"/>
      </rPr>
      <t>EAU20CH</t>
    </r>
    <r>
      <rPr>
        <sz val="11"/>
        <color rgb="FF00B050"/>
        <rFont val="Calibri"/>
        <family val="2"/>
        <scheme val="minor"/>
      </rPr>
      <t xml:space="preserve">
Tampere, Finska</t>
    </r>
  </si>
  <si>
    <r>
      <rPr>
        <b/>
        <sz val="11"/>
        <color rgb="FF00B050"/>
        <rFont val="Calibri"/>
        <family val="2"/>
        <scheme val="minor"/>
      </rPr>
      <t>Serbia Sthletics Meeting
WACT Bronze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</si>
  <si>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Trka aerodrom</t>
    </r>
    <r>
      <rPr>
        <sz val="11"/>
        <color rgb="FF00B050"/>
        <rFont val="Calibri"/>
        <family val="2"/>
        <scheme val="minor"/>
      </rPr>
      <t xml:space="preserve">
Batajnica, Beograd</t>
    </r>
  </si>
  <si>
    <r>
      <rPr>
        <b/>
        <sz val="11"/>
        <color rgb="FF00B050"/>
        <rFont val="Calibri"/>
        <family val="2"/>
        <scheme val="minor"/>
      </rPr>
      <t>Prvenstvo Srbije SEN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</si>
  <si>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>Pančevački maraton</t>
    </r>
    <r>
      <rPr>
        <sz val="11"/>
        <color rgb="FF00B050"/>
        <rFont val="Calibri"/>
        <family val="2"/>
        <scheme val="minor"/>
      </rPr>
      <t xml:space="preserve">
Pančevo</t>
    </r>
  </si>
  <si>
    <r>
      <rPr>
        <b/>
        <sz val="11"/>
        <color rgb="FF00B050"/>
        <rFont val="Calibri"/>
        <family val="2"/>
        <scheme val="minor"/>
      </rPr>
      <t>EYOF</t>
    </r>
    <r>
      <rPr>
        <sz val="11"/>
        <color rgb="FF00B050"/>
        <rFont val="Calibri"/>
        <family val="2"/>
        <scheme val="minor"/>
      </rPr>
      <t xml:space="preserve">
Skoplje, Severna Makedonija</t>
    </r>
  </si>
  <si>
    <r>
      <rPr>
        <b/>
        <sz val="11"/>
        <color rgb="FF00B050"/>
        <rFont val="Calibri"/>
        <family val="2"/>
        <scheme val="minor"/>
      </rPr>
      <t>FISU World University Games</t>
    </r>
    <r>
      <rPr>
        <sz val="11"/>
        <color rgb="FF00B050"/>
        <rFont val="Calibri"/>
        <family val="2"/>
        <scheme val="minor"/>
      </rPr>
      <t xml:space="preserve">
Bochum, Nemačka</t>
    </r>
  </si>
  <si>
    <r>
      <rPr>
        <b/>
        <sz val="11"/>
        <color rgb="FF00B050"/>
        <rFont val="Calibri"/>
        <family val="2"/>
        <scheme val="minor"/>
      </rPr>
      <t>Otvoreno prvenstvo Srbijeu paraatletici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</si>
  <si>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>Prvenstvo Vojvodine SEN</t>
    </r>
    <r>
      <rPr>
        <sz val="11"/>
        <color rgb="FF00B050"/>
        <rFont val="Calibri"/>
        <family val="2"/>
        <scheme val="minor"/>
      </rPr>
      <t xml:space="preserve">
Subotica</t>
    </r>
  </si>
  <si>
    <r>
      <rPr>
        <b/>
        <sz val="11"/>
        <color rgb="FF00B050"/>
        <rFont val="Calibri"/>
        <family val="2"/>
        <scheme val="minor"/>
      </rPr>
      <t xml:space="preserve">Prvenstvo Centralne Srbije SEN
Prvenstvo Centralne Srbije za atletske škole
</t>
    </r>
    <r>
      <rPr>
        <sz val="11"/>
        <color rgb="FF00B050"/>
        <rFont val="Calibri"/>
        <family val="2"/>
        <scheme val="minor"/>
      </rPr>
      <t>Kraljevo</t>
    </r>
  </si>
  <si>
    <r>
      <rPr>
        <b/>
        <sz val="11"/>
        <color rgb="FF00B050"/>
        <rFont val="Calibri"/>
        <family val="2"/>
        <scheme val="minor"/>
      </rPr>
      <t>31. Međunarodni skakački miting Jump</t>
    </r>
    <r>
      <rPr>
        <sz val="11"/>
        <color rgb="FF00B050"/>
        <rFont val="Calibri"/>
        <family val="2"/>
        <scheme val="minor"/>
      </rPr>
      <t xml:space="preserve">
Dimitrovgrad</t>
    </r>
  </si>
  <si>
    <r>
      <rPr>
        <b/>
        <sz val="11"/>
        <color rgb="FF00B050"/>
        <rFont val="Calibri"/>
        <family val="2"/>
        <scheme val="minor"/>
      </rPr>
      <t>Meeting Lignano</t>
    </r>
    <r>
      <rPr>
        <sz val="11"/>
        <color rgb="FF00B050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WACT Bronze</t>
    </r>
    <r>
      <rPr>
        <sz val="11"/>
        <color rgb="FF00B050"/>
        <rFont val="Calibri"/>
        <family val="2"/>
        <scheme val="minor"/>
      </rPr>
      <t xml:space="preserve">
Lignano, Italija</t>
    </r>
  </si>
  <si>
    <r>
      <rPr>
        <b/>
        <sz val="11"/>
        <color rgb="FF00B050"/>
        <rFont val="Calibri"/>
        <family val="2"/>
        <scheme val="minor"/>
      </rPr>
      <t>Sova Night Trail</t>
    </r>
    <r>
      <rPr>
        <sz val="11"/>
        <color rgb="FF00B050"/>
        <rFont val="Calibri"/>
        <family val="2"/>
        <scheme val="minor"/>
      </rPr>
      <t xml:space="preserve">
Valjevo</t>
    </r>
  </si>
  <si>
    <r>
      <rPr>
        <b/>
        <sz val="11"/>
        <color rgb="FF00B050"/>
        <rFont val="Calibri"/>
        <family val="2"/>
        <scheme val="minor"/>
      </rPr>
      <t xml:space="preserve">Ulična trka "Mačvanska lila"
</t>
    </r>
    <r>
      <rPr>
        <sz val="11"/>
        <color rgb="FF00B050"/>
        <rFont val="Calibri"/>
        <family val="2"/>
        <scheme val="minor"/>
      </rPr>
      <t>Mačvanski Belotić</t>
    </r>
  </si>
  <si>
    <r>
      <rPr>
        <b/>
        <sz val="11"/>
        <color rgb="FF00B050"/>
        <rFont val="Calibri"/>
        <family val="2"/>
        <scheme val="minor"/>
      </rPr>
      <t xml:space="preserve">Treći miting
AK Radnički
</t>
    </r>
    <r>
      <rPr>
        <sz val="11"/>
        <color rgb="FF00B050"/>
        <rFont val="Calibri"/>
        <family val="2"/>
        <scheme val="minor"/>
      </rPr>
      <t>Niš</t>
    </r>
  </si>
  <si>
    <r>
      <rPr>
        <b/>
        <sz val="11"/>
        <color rgb="FF00B050"/>
        <rFont val="Calibri"/>
        <family val="2"/>
        <scheme val="minor"/>
      </rPr>
      <t xml:space="preserve">SIM
Sportske igre mladih
</t>
    </r>
    <r>
      <rPr>
        <sz val="11"/>
        <color rgb="FF00B050"/>
        <rFont val="Calibri"/>
        <family val="2"/>
        <scheme val="minor"/>
      </rPr>
      <t>Bor</t>
    </r>
  </si>
  <si>
    <r>
      <rPr>
        <b/>
        <sz val="11"/>
        <color rgb="FF00B050"/>
        <rFont val="Calibri"/>
        <family val="2"/>
        <scheme val="minor"/>
      </rPr>
      <t xml:space="preserve">Memorijal "Vera Nikolić"
</t>
    </r>
    <r>
      <rPr>
        <sz val="11"/>
        <color rgb="FF00B050"/>
        <rFont val="Calibri"/>
        <family val="2"/>
        <scheme val="minor"/>
      </rPr>
      <t>Kruševac</t>
    </r>
  </si>
  <si>
    <r>
      <rPr>
        <b/>
        <sz val="11"/>
        <color rgb="FF00B050"/>
        <rFont val="Calibri"/>
        <family val="2"/>
        <scheme val="minor"/>
      </rPr>
      <t>Memorijal prof. Aleksandar Marinković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</si>
  <si>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Trka oko Avale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</si>
  <si>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 xml:space="preserve">Prvenstvo Mađarske u hodanju U18/U20
</t>
    </r>
    <r>
      <rPr>
        <sz val="11"/>
        <color rgb="FF00B050"/>
        <rFont val="Calibri"/>
        <family val="2"/>
        <scheme val="minor"/>
      </rPr>
      <t>Solnik, Mađarska</t>
    </r>
  </si>
  <si>
    <r>
      <rPr>
        <b/>
        <sz val="11"/>
        <color rgb="FF00B050"/>
        <rFont val="Calibri"/>
        <family val="2"/>
        <scheme val="minor"/>
      </rPr>
      <t>Ekipno Prvenstvo Beograda U16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</si>
  <si>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Trofej Beograda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</si>
  <si>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OK Trip Trail</t>
    </r>
    <r>
      <rPr>
        <sz val="11"/>
        <color rgb="FF00B050"/>
        <rFont val="Calibri"/>
        <family val="2"/>
        <scheme val="minor"/>
      </rPr>
      <t xml:space="preserve">
Ovčar banja</t>
    </r>
  </si>
  <si>
    <r>
      <rPr>
        <b/>
        <sz val="12"/>
        <color rgb="FF00B050"/>
        <rFont val="Calibri"/>
        <family val="2"/>
        <scheme val="minor"/>
      </rPr>
      <t xml:space="preserve">Otvoreno prvenstvo
Saveza atletskih veterana Srbije
</t>
    </r>
    <r>
      <rPr>
        <sz val="12"/>
        <color rgb="FF00B050"/>
        <rFont val="Calibri"/>
        <family val="2"/>
        <scheme val="minor"/>
      </rPr>
      <t>Kraljevo</t>
    </r>
  </si>
  <si>
    <r>
      <rPr>
        <b/>
        <sz val="11"/>
        <color rgb="FF00B050"/>
        <rFont val="Calibri"/>
        <family val="2"/>
        <scheme val="minor"/>
      </rPr>
      <t>Prvenstvo Vojvodine U20</t>
    </r>
    <r>
      <rPr>
        <sz val="11"/>
        <color rgb="FF00B050"/>
        <rFont val="Calibri"/>
        <family val="2"/>
        <scheme val="minor"/>
      </rPr>
      <t xml:space="preserve">
Sremska Mitrovica </t>
    </r>
  </si>
  <si>
    <r>
      <rPr>
        <b/>
        <sz val="11"/>
        <color rgb="FF00B050"/>
        <rFont val="Calibri"/>
        <family val="2"/>
        <scheme val="minor"/>
      </rPr>
      <t>Noćni maraton</t>
    </r>
    <r>
      <rPr>
        <sz val="11"/>
        <color rgb="FF00B050"/>
        <rFont val="Calibri"/>
        <family val="2"/>
        <scheme val="minor"/>
      </rPr>
      <t xml:space="preserve">
Novi Sad</t>
    </r>
  </si>
  <si>
    <r>
      <rPr>
        <b/>
        <sz val="11"/>
        <color rgb="FF00B050"/>
        <rFont val="Calibri"/>
        <family val="2"/>
        <scheme val="minor"/>
      </rPr>
      <t>Vidovdanski miting AK "Karanovac"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</si>
  <si>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>Golden - Spike
WCT Gold</t>
    </r>
    <r>
      <rPr>
        <sz val="11"/>
        <color rgb="FF00B050"/>
        <rFont val="Calibri"/>
        <family val="2"/>
        <scheme val="minor"/>
      </rPr>
      <t xml:space="preserve">
Ostrava, Češka</t>
    </r>
  </si>
  <si>
    <r>
      <rPr>
        <b/>
        <sz val="11"/>
        <color rgb="FF00B050"/>
        <rFont val="Calibri"/>
        <family val="2"/>
        <scheme val="minor"/>
      </rPr>
      <t>Prvenstvo Srbije U20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</si>
  <si>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>16. Trka prijateljstva</t>
    </r>
    <r>
      <rPr>
        <sz val="11"/>
        <color rgb="FF00B050"/>
        <rFont val="Calibri"/>
        <family val="2"/>
        <scheme val="minor"/>
      </rPr>
      <t xml:space="preserve">
Kula</t>
    </r>
  </si>
  <si>
    <r>
      <rPr>
        <b/>
        <sz val="11"/>
        <color rgb="FF00B050"/>
        <rFont val="Calibri"/>
        <family val="2"/>
        <scheme val="minor"/>
      </rPr>
      <t>KUP Srbije SEN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</si>
  <si>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 xml:space="preserve">SIM
Sportske igre mladih
</t>
    </r>
    <r>
      <rPr>
        <sz val="11"/>
        <color rgb="FF00B050"/>
        <rFont val="Calibri"/>
        <family val="2"/>
        <scheme val="minor"/>
      </rPr>
      <t>Niš</t>
    </r>
  </si>
  <si>
    <r>
      <rPr>
        <b/>
        <sz val="11"/>
        <color rgb="FF00B050"/>
        <rFont val="Calibri"/>
        <family val="2"/>
        <scheme val="minor"/>
      </rPr>
      <t>Business run</t>
    </r>
    <r>
      <rPr>
        <sz val="11"/>
        <color rgb="FF00B050"/>
        <rFont val="Calibri"/>
        <family val="2"/>
        <scheme val="minor"/>
      </rPr>
      <t xml:space="preserve">
Novi Sad</t>
    </r>
  </si>
  <si>
    <r>
      <rPr>
        <b/>
        <sz val="11"/>
        <color rgb="FF00B050"/>
        <rFont val="Calibri"/>
        <family val="2"/>
        <scheme val="minor"/>
      </rPr>
      <t>Serbia Athletics U20 Meeting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</si>
  <si>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Prvenstvo Srbije U18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</si>
  <si>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>Školsko prenstvo Beograda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</si>
  <si>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 xml:space="preserve">SIM
Sportske igre mladih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</si>
  <si>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Fit Pass Games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</si>
  <si>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Prvenstvo Vojvodine U18</t>
    </r>
    <r>
      <rPr>
        <sz val="11"/>
        <color rgb="FF00B050"/>
        <rFont val="Calibri"/>
        <family val="2"/>
        <scheme val="minor"/>
      </rPr>
      <t xml:space="preserve">
Sremska Mitrovica</t>
    </r>
  </si>
  <si>
    <r>
      <rPr>
        <b/>
        <sz val="11"/>
        <color rgb="FF00B050"/>
        <rFont val="Calibri"/>
        <family val="2"/>
        <scheme val="minor"/>
      </rPr>
      <t>Ekipno prvenstvo Srbije U16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</si>
  <si>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>Ekipno prvenstvo Srbije SEN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</si>
  <si>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>KIDS ATHLETICS</t>
    </r>
    <r>
      <rPr>
        <sz val="11"/>
        <color rgb="FF00B050"/>
        <rFont val="Calibri"/>
        <family val="2"/>
        <scheme val="minor"/>
      </rPr>
      <t xml:space="preserve">
Bor</t>
    </r>
  </si>
  <si>
    <r>
      <rPr>
        <b/>
        <sz val="11"/>
        <color rgb="FF00B050"/>
        <rFont val="Calibri"/>
        <family val="2"/>
        <scheme val="minor"/>
      </rPr>
      <t xml:space="preserve">SIM
Sportske igre mladih
</t>
    </r>
    <r>
      <rPr>
        <sz val="11"/>
        <color rgb="FF00B050"/>
        <rFont val="Calibri"/>
        <family val="2"/>
        <scheme val="minor"/>
      </rPr>
      <t>Novi Sad</t>
    </r>
  </si>
  <si>
    <r>
      <rPr>
        <b/>
        <sz val="11"/>
        <color rgb="FF00B050"/>
        <rFont val="Calibri"/>
        <family val="2"/>
        <scheme val="minor"/>
      </rPr>
      <t>Prvenstvo Beograda  osoba sa invaliditetom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</si>
  <si>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Takmičenje Saveza invalida</t>
    </r>
    <r>
      <rPr>
        <sz val="11"/>
        <color rgb="FF00B050"/>
        <rFont val="Calibri"/>
        <family val="2"/>
        <scheme val="minor"/>
      </rPr>
      <t xml:space="preserve"> 
Novi Sad</t>
    </r>
  </si>
  <si>
    <r>
      <rPr>
        <b/>
        <sz val="11"/>
        <color rgb="FF00B050"/>
        <rFont val="Calibri"/>
        <family val="2"/>
        <scheme val="minor"/>
      </rPr>
      <t>Prvenstvo Srbije U16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</si>
  <si>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 xml:space="preserve">75. Memorial "Boris Hanžeković"
WCT Gold
</t>
    </r>
    <r>
      <rPr>
        <sz val="11"/>
        <color rgb="FF00B050"/>
        <rFont val="Calibri"/>
        <family val="2"/>
        <scheme val="minor"/>
      </rPr>
      <t xml:space="preserve"> Zagreb, Hrvatska</t>
    </r>
  </si>
  <si>
    <r>
      <rPr>
        <b/>
        <sz val="11"/>
        <color rgb="FF00B050"/>
        <rFont val="Calibri"/>
        <family val="2"/>
        <scheme val="minor"/>
      </rPr>
      <t>25. Republičko takmičenje
za decu sa smetnjama u razvoju i invaliditetom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</si>
  <si>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>SIM
Sportske igre mladih</t>
    </r>
    <r>
      <rPr>
        <sz val="11"/>
        <color rgb="FF00B050"/>
        <rFont val="Calibri"/>
        <family val="2"/>
        <scheme val="minor"/>
      </rPr>
      <t xml:space="preserve">
Bor</t>
    </r>
  </si>
  <si>
    <r>
      <rPr>
        <b/>
        <sz val="11"/>
        <color rgb="FF00B050"/>
        <rFont val="Calibri"/>
        <family val="2"/>
        <scheme val="minor"/>
      </rPr>
      <t>Vaskršnji kros</t>
    </r>
    <r>
      <rPr>
        <sz val="11"/>
        <color rgb="FF00B050"/>
        <rFont val="Calibri"/>
        <family val="2"/>
        <scheme val="minor"/>
      </rPr>
      <t xml:space="preserve">
Mačvanski Belotić</t>
    </r>
  </si>
  <si>
    <r>
      <rPr>
        <b/>
        <sz val="11"/>
        <color rgb="FF00B050"/>
        <rFont val="Calibri"/>
        <family val="2"/>
        <scheme val="minor"/>
      </rPr>
      <t xml:space="preserve">Sprinterski višeboj
AK Karanovac
</t>
    </r>
    <r>
      <rPr>
        <sz val="11"/>
        <color rgb="FF00B050"/>
        <rFont val="Calibri"/>
        <family val="2"/>
        <scheme val="minor"/>
      </rPr>
      <t>Kraljevo</t>
    </r>
  </si>
  <si>
    <r>
      <rPr>
        <b/>
        <sz val="11"/>
        <color rgb="FF00B050"/>
        <rFont val="Calibri"/>
        <family val="2"/>
        <scheme val="minor"/>
      </rPr>
      <t>KUP Centralne Srbije SEN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</si>
  <si>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>Prvenstvo Beograda U18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</si>
  <si>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Prvenstvo Vojvodine U16</t>
    </r>
    <r>
      <rPr>
        <sz val="11"/>
        <color rgb="FF00B050"/>
        <rFont val="Calibri"/>
        <family val="2"/>
        <scheme val="minor"/>
      </rPr>
      <t xml:space="preserve">
Sremska Mitrovica</t>
    </r>
  </si>
  <si>
    <r>
      <rPr>
        <b/>
        <sz val="11"/>
        <color rgb="FF00B050"/>
        <rFont val="Calibri"/>
        <family val="2"/>
        <scheme val="minor"/>
      </rPr>
      <t>Vrtićijada</t>
    </r>
    <r>
      <rPr>
        <sz val="11"/>
        <color rgb="FF00B050"/>
        <rFont val="Calibri"/>
        <family val="2"/>
        <scheme val="minor"/>
      </rPr>
      <t xml:space="preserve">
Novi Sad</t>
    </r>
  </si>
  <si>
    <r>
      <rPr>
        <b/>
        <sz val="11"/>
        <color rgb="FF00B050"/>
        <rFont val="Calibri"/>
        <family val="2"/>
        <scheme val="minor"/>
      </rPr>
      <t xml:space="preserve">Prolećno prvenstvo Beograda za atletske škole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</si>
  <si>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Memorijalna trka "Dragutin Tomašević"
</t>
    </r>
    <r>
      <rPr>
        <sz val="11"/>
        <color rgb="FF00B050"/>
        <rFont val="Calibri"/>
        <family val="2"/>
        <scheme val="minor"/>
      </rPr>
      <t>Petrovac na Mlavi</t>
    </r>
  </si>
  <si>
    <r>
      <rPr>
        <b/>
        <sz val="11"/>
        <color rgb="FF00B050"/>
        <rFont val="Calibri"/>
        <family val="2"/>
        <scheme val="minor"/>
      </rPr>
      <t>Memorijal "Vera Nikolić</t>
    </r>
    <r>
      <rPr>
        <sz val="11"/>
        <color rgb="FF00B050"/>
        <rFont val="Calibri"/>
        <family val="2"/>
        <scheme val="minor"/>
      </rPr>
      <t>"
Ćuprija</t>
    </r>
  </si>
  <si>
    <r>
      <rPr>
        <b/>
        <sz val="11"/>
        <color rgb="FF00B050"/>
        <rFont val="Calibri"/>
        <family val="2"/>
        <scheme val="minor"/>
      </rPr>
      <t>Prvenstvo Centralne Srbije U18</t>
    </r>
    <r>
      <rPr>
        <sz val="11"/>
        <color rgb="FF00B050"/>
        <rFont val="Calibri"/>
        <family val="2"/>
        <scheme val="minor"/>
      </rPr>
      <t xml:space="preserve">
Ćuprija</t>
    </r>
  </si>
  <si>
    <r>
      <rPr>
        <b/>
        <sz val="11"/>
        <color rgb="FF00B050"/>
        <rFont val="Calibri"/>
        <family val="2"/>
        <scheme val="minor"/>
      </rPr>
      <t xml:space="preserve">Fo2 Trail </t>
    </r>
    <r>
      <rPr>
        <sz val="11"/>
        <color rgb="FF00B050"/>
        <rFont val="Calibri"/>
        <family val="2"/>
        <scheme val="minor"/>
      </rPr>
      <t xml:space="preserve">
Banatski Brestovac</t>
    </r>
  </si>
  <si>
    <r>
      <rPr>
        <b/>
        <sz val="11"/>
        <color rgb="FF00B050"/>
        <rFont val="Calibri"/>
        <family val="2"/>
        <scheme val="minor"/>
      </rPr>
      <t>SIM
Sportske igre mladih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</si>
  <si>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>SIM
Sportske igre mladih</t>
    </r>
    <r>
      <rPr>
        <sz val="11"/>
        <color rgb="FF00B050"/>
        <rFont val="Calibri"/>
        <family val="2"/>
        <scheme val="minor"/>
      </rPr>
      <t xml:space="preserve">
Novi Pazar</t>
    </r>
  </si>
  <si>
    <r>
      <rPr>
        <b/>
        <sz val="11"/>
        <color rgb="FF00B050"/>
        <rFont val="Calibri"/>
        <family val="2"/>
        <scheme val="minor"/>
      </rPr>
      <t xml:space="preserve">MOI
Male olimpijske igre
</t>
    </r>
    <r>
      <rPr>
        <sz val="11"/>
        <color rgb="FF00B050"/>
        <rFont val="Calibri"/>
        <family val="2"/>
        <scheme val="minor"/>
      </rPr>
      <t>Stari grad - Beograd</t>
    </r>
  </si>
  <si>
    <r>
      <rPr>
        <b/>
        <sz val="11"/>
        <color rgb="FF00B050"/>
        <rFont val="Calibri"/>
        <family val="2"/>
        <scheme val="minor"/>
      </rPr>
      <t>5. Vrbaška trka</t>
    </r>
    <r>
      <rPr>
        <sz val="11"/>
        <color rgb="FF00B050"/>
        <rFont val="Calibri"/>
        <family val="2"/>
        <scheme val="minor"/>
      </rPr>
      <t xml:space="preserve">
Vrbas</t>
    </r>
  </si>
  <si>
    <r>
      <rPr>
        <b/>
        <sz val="11"/>
        <color rgb="FF00B050"/>
        <rFont val="Calibri"/>
        <family val="2"/>
        <scheme val="minor"/>
      </rPr>
      <t xml:space="preserve">Memorijal
"Pukovnik pilot Milenko Pavlović"
</t>
    </r>
    <r>
      <rPr>
        <sz val="11"/>
        <color rgb="FF00B050"/>
        <rFont val="Calibri"/>
        <family val="2"/>
        <scheme val="minor"/>
      </rPr>
      <t>Osečina</t>
    </r>
  </si>
  <si>
    <r>
      <rPr>
        <b/>
        <sz val="11"/>
        <color rgb="FF00B050"/>
        <rFont val="Calibri"/>
        <family val="2"/>
        <scheme val="minor"/>
      </rPr>
      <t>Prvenstvo Centralne Srbije U20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</si>
  <si>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>Prvenstvo Beograda U20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</si>
  <si>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Prvenstvo Centralne Srbije U16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</si>
  <si>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>Prvenstvo Beograda U16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</si>
  <si>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Đorđijada trail</t>
    </r>
    <r>
      <rPr>
        <sz val="11"/>
        <color rgb="FF00B050"/>
        <rFont val="Calibri"/>
        <family val="2"/>
        <scheme val="minor"/>
      </rPr>
      <t xml:space="preserve">
Belegiš</t>
    </r>
  </si>
  <si>
    <r>
      <rPr>
        <b/>
        <sz val="11"/>
        <color rgb="FF00B050"/>
        <rFont val="Calibri"/>
        <family val="2"/>
        <scheme val="minor"/>
      </rPr>
      <t>World Athletics Relays</t>
    </r>
    <r>
      <rPr>
        <sz val="11"/>
        <color rgb="FF00B050"/>
        <rFont val="Calibri"/>
        <family val="2"/>
        <scheme val="minor"/>
      </rPr>
      <t xml:space="preserve">
Guangzhou, Kina</t>
    </r>
  </si>
  <si>
    <r>
      <rPr>
        <b/>
        <sz val="11"/>
        <color rgb="FF00B050"/>
        <rFont val="Calibri"/>
        <family val="2"/>
        <scheme val="minor"/>
      </rPr>
      <t>III kolo višeboja za mlađe kategorije
AK Karanovac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</si>
  <si>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>Memorijal 
"Vlade Pivljanin"</t>
    </r>
    <r>
      <rPr>
        <sz val="11"/>
        <color rgb="FF00B050"/>
        <rFont val="Calibri"/>
        <family val="2"/>
        <scheme val="minor"/>
      </rPr>
      <t xml:space="preserve">
Priboj</t>
    </r>
  </si>
  <si>
    <r>
      <rPr>
        <b/>
        <sz val="11"/>
        <color rgb="FF00B050"/>
        <rFont val="Calibri"/>
        <family val="2"/>
        <scheme val="minor"/>
      </rPr>
      <t>SIM
Sportske igre mladih</t>
    </r>
    <r>
      <rPr>
        <sz val="11"/>
        <color rgb="FF00B050"/>
        <rFont val="Calibri"/>
        <family val="2"/>
        <scheme val="minor"/>
      </rPr>
      <t xml:space="preserve">
Priboj</t>
    </r>
  </si>
  <si>
    <r>
      <rPr>
        <b/>
        <sz val="11"/>
        <color rgb="FF00B050"/>
        <rFont val="Calibri"/>
        <family val="2"/>
        <scheme val="minor"/>
      </rPr>
      <t>31. Međunarodni atletski  miting</t>
    </r>
    <r>
      <rPr>
        <sz val="11"/>
        <color rgb="FF00B050"/>
        <rFont val="Calibri"/>
        <family val="2"/>
        <scheme val="minor"/>
      </rPr>
      <t xml:space="preserve">
Bar, Crna Gora </t>
    </r>
  </si>
  <si>
    <r>
      <rPr>
        <b/>
        <sz val="11"/>
        <color rgb="FF00B050"/>
        <rFont val="Calibri"/>
        <family val="2"/>
        <scheme val="minor"/>
      </rPr>
      <t>SIM
Sportske igre mladih</t>
    </r>
    <r>
      <rPr>
        <sz val="11"/>
        <color rgb="FF00B050"/>
        <rFont val="Calibri"/>
        <family val="2"/>
        <scheme val="minor"/>
      </rPr>
      <t xml:space="preserve">
Kruševac</t>
    </r>
  </si>
  <si>
    <r>
      <rPr>
        <b/>
        <sz val="11"/>
        <color rgb="FF00B050"/>
        <rFont val="Calibri"/>
        <family val="2"/>
        <scheme val="minor"/>
      </rPr>
      <t>II kolo kros lige ASCS</t>
    </r>
    <r>
      <rPr>
        <sz val="11"/>
        <color rgb="FF00B050"/>
        <rFont val="Calibri"/>
        <family val="2"/>
        <scheme val="minor"/>
      </rPr>
      <t xml:space="preserve">
Valjevo</t>
    </r>
  </si>
  <si>
    <r>
      <rPr>
        <b/>
        <sz val="11"/>
        <color rgb="FF00B050"/>
        <rFont val="Calibri"/>
        <family val="2"/>
        <scheme val="minor"/>
      </rPr>
      <t>Prolećni miting prijateljstva</t>
    </r>
    <r>
      <rPr>
        <sz val="11"/>
        <color rgb="FF00B050"/>
        <rFont val="Calibri"/>
        <family val="2"/>
        <scheme val="minor"/>
      </rPr>
      <t xml:space="preserve">
Sremska Mitrovica</t>
    </r>
  </si>
  <si>
    <r>
      <rPr>
        <b/>
        <sz val="11"/>
        <color rgb="FF00B050"/>
        <rFont val="Calibri"/>
        <family val="2"/>
        <scheme val="minor"/>
      </rPr>
      <t xml:space="preserve">MOI
Male olimpijske igre
</t>
    </r>
    <r>
      <rPr>
        <sz val="11"/>
        <color rgb="FF00B050"/>
        <rFont val="Calibri"/>
        <family val="2"/>
        <scheme val="minor"/>
      </rPr>
      <t>Savski venac - Beograd</t>
    </r>
  </si>
  <si>
    <r>
      <rPr>
        <b/>
        <sz val="11"/>
        <color rgb="FF00B050"/>
        <rFont val="Calibri"/>
        <family val="2"/>
        <scheme val="minor"/>
      </rPr>
      <t>SIM
Sportske igre mladih</t>
    </r>
    <r>
      <rPr>
        <sz val="11"/>
        <color rgb="FF00B050"/>
        <rFont val="Calibri"/>
        <family val="2"/>
        <scheme val="minor"/>
      </rPr>
      <t xml:space="preserve">
Savski venac - Beograd</t>
    </r>
  </si>
  <si>
    <r>
      <rPr>
        <b/>
        <sz val="11"/>
        <color rgb="FF00B050"/>
        <rFont val="Calibri"/>
        <family val="2"/>
        <scheme val="minor"/>
      </rPr>
      <t>Bambi kros</t>
    </r>
    <r>
      <rPr>
        <sz val="11"/>
        <color rgb="FF00B050"/>
        <rFont val="Calibri"/>
        <family val="2"/>
        <scheme val="minor"/>
      </rPr>
      <t xml:space="preserve">
Crvenka</t>
    </r>
  </si>
  <si>
    <r>
      <rPr>
        <b/>
        <sz val="11"/>
        <color rgb="FF00B050"/>
        <rFont val="Calibri"/>
        <family val="2"/>
        <scheme val="minor"/>
      </rPr>
      <t>4. Miting prijateljstva</t>
    </r>
    <r>
      <rPr>
        <sz val="11"/>
        <color rgb="FF00B050"/>
        <rFont val="Calibri"/>
        <family val="2"/>
        <scheme val="minor"/>
      </rPr>
      <t xml:space="preserve">
Ub</t>
    </r>
  </si>
  <si>
    <r>
      <rPr>
        <b/>
        <sz val="11"/>
        <color rgb="FF00B050"/>
        <rFont val="Calibri"/>
        <family val="2"/>
        <scheme val="minor"/>
      </rPr>
      <t>Jablanik trail</t>
    </r>
    <r>
      <rPr>
        <sz val="11"/>
        <color rgb="FF00B050"/>
        <rFont val="Calibri"/>
        <family val="2"/>
        <scheme val="minor"/>
      </rPr>
      <t xml:space="preserve">
Bebića Luka - Valjevo</t>
    </r>
  </si>
  <si>
    <r>
      <rPr>
        <b/>
        <sz val="11"/>
        <color rgb="FF00B050"/>
        <rFont val="Calibri"/>
        <family val="2"/>
        <scheme val="minor"/>
      </rPr>
      <t>Homoljski maraton</t>
    </r>
    <r>
      <rPr>
        <sz val="11"/>
        <color rgb="FF00B050"/>
        <rFont val="Calibri"/>
        <family val="2"/>
        <scheme val="minor"/>
      </rPr>
      <t xml:space="preserve">
Kučevo</t>
    </r>
  </si>
  <si>
    <r>
      <rPr>
        <b/>
        <sz val="11"/>
        <color rgb="FF00B050"/>
        <rFont val="Calibri"/>
        <family val="2"/>
        <scheme val="minor"/>
      </rPr>
      <t>I kolo kros lige ASCS</t>
    </r>
    <r>
      <rPr>
        <sz val="11"/>
        <color rgb="FF00B050"/>
        <rFont val="Calibri"/>
        <family val="2"/>
        <scheme val="minor"/>
      </rPr>
      <t xml:space="preserve">
Smederevo</t>
    </r>
  </si>
  <si>
    <r>
      <rPr>
        <b/>
        <sz val="11"/>
        <color rgb="FF00B050"/>
        <rFont val="Calibri"/>
        <family val="2"/>
        <scheme val="minor"/>
      </rPr>
      <t xml:space="preserve">ISF U15 GYMNASIADE
</t>
    </r>
    <r>
      <rPr>
        <sz val="11"/>
        <color rgb="FF00B050"/>
        <rFont val="Calibri"/>
        <family val="2"/>
        <scheme val="minor"/>
      </rPr>
      <t>Priboj</t>
    </r>
  </si>
  <si>
    <r>
      <rPr>
        <b/>
        <sz val="11"/>
        <color rgb="FF00B050"/>
        <rFont val="Calibri"/>
        <family val="2"/>
        <scheme val="minor"/>
      </rPr>
      <t>Prvenstvo Srbije u maratonu
Prvenstvo Balkana u maratonu
Beogradski maraton</t>
    </r>
    <r>
      <rPr>
        <sz val="11"/>
        <color rgb="FF00B050"/>
        <rFont val="Calibri"/>
        <family val="2"/>
        <scheme val="minor"/>
      </rPr>
      <t xml:space="preserve">
Beograd</t>
    </r>
  </si>
  <si>
    <r>
      <rPr>
        <b/>
        <sz val="11"/>
        <color rgb="FF00B050"/>
        <rFont val="Calibri"/>
        <family val="2"/>
        <scheme val="minor"/>
      </rPr>
      <t>I kolo višeboja za mlađe kategorije
AK Karanovac</t>
    </r>
    <r>
      <rPr>
        <sz val="11"/>
        <color rgb="FF00B050"/>
        <rFont val="Calibri"/>
        <family val="2"/>
        <scheme val="minor"/>
      </rPr>
      <t xml:space="preserve">
Kraljevo</t>
    </r>
  </si>
  <si>
    <r>
      <rPr>
        <b/>
        <sz val="11"/>
        <color rgb="FF00B050"/>
        <rFont val="Calibri"/>
        <family val="2"/>
        <scheme val="minor"/>
      </rPr>
      <t xml:space="preserve">Prvenstvo Vojvodine u krosu
</t>
    </r>
    <r>
      <rPr>
        <sz val="11"/>
        <color rgb="FF00B050"/>
        <rFont val="Calibri"/>
        <family val="2"/>
        <scheme val="minor"/>
      </rPr>
      <t>Kula</t>
    </r>
  </si>
  <si>
    <r>
      <rPr>
        <b/>
        <sz val="11"/>
        <color rgb="FF00B050"/>
        <rFont val="Calibri"/>
        <family val="2"/>
        <scheme val="minor"/>
      </rPr>
      <t xml:space="preserve">KUP Srbije u bacanjima
Prvenstvo Srbije na 10.000 m
</t>
    </r>
    <r>
      <rPr>
        <sz val="11"/>
        <color rgb="FF00B050"/>
        <rFont val="Calibri"/>
        <family val="2"/>
        <scheme val="minor"/>
      </rPr>
      <t>Kruševac</t>
    </r>
  </si>
  <si>
    <r>
      <rPr>
        <b/>
        <sz val="11"/>
        <color rgb="FF00B050"/>
        <rFont val="Calibri"/>
        <family val="2"/>
        <scheme val="minor"/>
      </rPr>
      <t xml:space="preserve">SIM
Sportske igre mladih
</t>
    </r>
    <r>
      <rPr>
        <sz val="11"/>
        <color rgb="FF00B050"/>
        <rFont val="Calibri"/>
        <family val="2"/>
        <scheme val="minor"/>
      </rPr>
      <t>Ćuprija</t>
    </r>
  </si>
  <si>
    <r>
      <rPr>
        <b/>
        <sz val="11"/>
        <color rgb="FF00B050"/>
        <rFont val="Calibri"/>
        <family val="2"/>
        <scheme val="minor"/>
      </rPr>
      <t>Prvenstvo Centralne Srbije u krosu</t>
    </r>
    <r>
      <rPr>
        <sz val="11"/>
        <color rgb="FF00B050"/>
        <rFont val="Calibri"/>
        <family val="2"/>
        <scheme val="minor"/>
      </rPr>
      <t xml:space="preserve">
Vlasotince</t>
    </r>
  </si>
  <si>
    <r>
      <rPr>
        <b/>
        <sz val="11"/>
        <color rgb="FF00B050"/>
        <rFont val="Calibri"/>
        <family val="2"/>
        <scheme val="minor"/>
      </rPr>
      <t>Republičko školsko prvenstvo</t>
    </r>
    <r>
      <rPr>
        <sz val="11"/>
        <color rgb="FF00B050"/>
        <rFont val="Calibri"/>
        <family val="2"/>
        <scheme val="minor"/>
      </rPr>
      <t xml:space="preserve">
Priboj</t>
    </r>
  </si>
  <si>
    <r>
      <rPr>
        <b/>
        <sz val="11"/>
        <color rgb="FF00B050"/>
        <rFont val="Calibri"/>
        <family val="2"/>
        <scheme val="minor"/>
      </rPr>
      <t>Svetsko prvenstvo u dvorani za veterane</t>
    </r>
    <r>
      <rPr>
        <sz val="11"/>
        <color rgb="FF00B050"/>
        <rFont val="Calibri"/>
        <family val="2"/>
        <scheme val="minor"/>
      </rPr>
      <t xml:space="preserve">
Gainesville, Florida, USA</t>
    </r>
  </si>
  <si>
    <r>
      <rPr>
        <b/>
        <sz val="11"/>
        <color rgb="FF00B050"/>
        <rFont val="Calibri"/>
        <family val="2"/>
        <scheme val="minor"/>
      </rPr>
      <t xml:space="preserve">Novosadski polumaraton
</t>
    </r>
    <r>
      <rPr>
        <sz val="11"/>
        <color rgb="FF00B050"/>
        <rFont val="Calibri"/>
        <family val="2"/>
        <scheme val="minor"/>
      </rPr>
      <t>Novi Sad</t>
    </r>
  </si>
  <si>
    <r>
      <rPr>
        <b/>
        <sz val="11"/>
        <color rgb="FF00B050"/>
        <rFont val="Calibri"/>
        <family val="2"/>
        <scheme val="minor"/>
      </rPr>
      <t xml:space="preserve">Prolećno prvenstvo Beograda u krosu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</si>
  <si>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Beograda za atletske škole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</si>
  <si>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Međuokružno školsko prvenstvo
</t>
    </r>
    <r>
      <rPr>
        <sz val="11"/>
        <color rgb="FF00B050"/>
        <rFont val="Calibri"/>
        <family val="2"/>
        <scheme val="minor"/>
      </rPr>
      <t>Novi Sad</t>
    </r>
  </si>
  <si>
    <r>
      <rPr>
        <b/>
        <sz val="11"/>
        <color rgb="FF00B050"/>
        <rFont val="Calibri"/>
        <family val="2"/>
        <scheme val="minor"/>
      </rPr>
      <t xml:space="preserve">Međuokružno školsko prvenstvo
</t>
    </r>
    <r>
      <rPr>
        <sz val="11"/>
        <color rgb="FF00B050"/>
        <rFont val="Calibri"/>
        <family val="2"/>
        <scheme val="minor"/>
      </rPr>
      <t>Sremska Mitrovica</t>
    </r>
  </si>
  <si>
    <r>
      <rPr>
        <b/>
        <sz val="11"/>
        <color rgb="FF00B050"/>
        <rFont val="Calibri"/>
        <family val="2"/>
        <scheme val="minor"/>
      </rPr>
      <t xml:space="preserve">Kruševački polumaraton
</t>
    </r>
    <r>
      <rPr>
        <sz val="11"/>
        <color rgb="FF00B050"/>
        <rFont val="Calibri"/>
        <family val="2"/>
        <scheme val="minor"/>
      </rPr>
      <t>Kruševac</t>
    </r>
  </si>
  <si>
    <r>
      <rPr>
        <b/>
        <sz val="11"/>
        <color rgb="FF00B050"/>
        <rFont val="Calibri"/>
        <family val="2"/>
        <scheme val="minor"/>
      </rPr>
      <t>Divča winter trail</t>
    </r>
    <r>
      <rPr>
        <sz val="11"/>
        <color rgb="FF00B050"/>
        <rFont val="Calibri"/>
        <family val="2"/>
        <scheme val="minor"/>
      </rPr>
      <t xml:space="preserve">
Divčibare</t>
    </r>
  </si>
  <si>
    <r>
      <rPr>
        <b/>
        <sz val="11"/>
        <color rgb="FF00B050"/>
        <rFont val="Calibri"/>
        <family val="2"/>
        <scheme val="minor"/>
      </rPr>
      <t xml:space="preserve">Balkan Athletics Masters Open
Prvenstvo Saveza atletskih veterana Srbije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</si>
  <si>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Otvoreno prvenstvo Vojne akademije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</si>
  <si>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29. Zimski maraton samoprevazilaženja</t>
    </r>
    <r>
      <rPr>
        <sz val="11"/>
        <color rgb="FF00B050"/>
        <rFont val="Calibri"/>
        <family val="2"/>
        <scheme val="minor"/>
      </rPr>
      <t xml:space="preserve">
Niš</t>
    </r>
  </si>
  <si>
    <r>
      <rPr>
        <b/>
        <sz val="11"/>
        <color rgb="FF00B050"/>
        <rFont val="Calibri"/>
        <family val="2"/>
        <scheme val="minor"/>
      </rPr>
      <t>BELI KROS
WCCT Bronze</t>
    </r>
    <r>
      <rPr>
        <b/>
        <i/>
        <sz val="11"/>
        <color rgb="FF00B050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</si>
  <si>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26. Ramazanska trka</t>
    </r>
    <r>
      <rPr>
        <sz val="11"/>
        <color rgb="FF00B050"/>
        <rFont val="Calibri"/>
        <family val="2"/>
        <scheme val="minor"/>
      </rPr>
      <t xml:space="preserve">
Novi Pazar</t>
    </r>
  </si>
  <si>
    <r>
      <rPr>
        <b/>
        <sz val="11"/>
        <color rgb="FF00B050"/>
        <rFont val="Calibri"/>
        <family val="2"/>
        <scheme val="minor"/>
      </rPr>
      <t xml:space="preserve">Prvenstvo Srbije SEN u dvorani
Prvenstvo Srbije u višeboju U18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</si>
  <si>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Miting "Lavlji skok"
</t>
    </r>
    <r>
      <rPr>
        <sz val="11"/>
        <color rgb="FF00B050"/>
        <rFont val="Calibri"/>
        <family val="2"/>
        <scheme val="minor"/>
      </rPr>
      <t>Dimitrovgrad</t>
    </r>
  </si>
  <si>
    <r>
      <rPr>
        <b/>
        <sz val="11"/>
        <color rgb="FF00B050"/>
        <rFont val="Calibri"/>
        <family val="2"/>
        <scheme val="minor"/>
      </rPr>
      <t xml:space="preserve">Orlen Copernicus CUP
WIT Gold
</t>
    </r>
    <r>
      <rPr>
        <sz val="11"/>
        <color rgb="FF00B050"/>
        <rFont val="Calibri"/>
        <family val="2"/>
        <scheme val="minor"/>
      </rPr>
      <t>Torun, Poljska</t>
    </r>
  </si>
  <si>
    <r>
      <rPr>
        <b/>
        <sz val="11"/>
        <color rgb="FF00B050"/>
        <rFont val="Calibri"/>
        <family val="2"/>
        <scheme val="minor"/>
      </rPr>
      <t>Copernicus CE
WIT Silver</t>
    </r>
    <r>
      <rPr>
        <sz val="11"/>
        <color rgb="FF00B050"/>
        <rFont val="Calibri"/>
        <family val="2"/>
        <scheme val="minor"/>
      </rPr>
      <t xml:space="preserve">
Torun, Poljska</t>
    </r>
  </si>
  <si>
    <r>
      <rPr>
        <b/>
        <sz val="11"/>
        <color rgb="FF00B050"/>
        <rFont val="Calibri"/>
        <family val="2"/>
        <scheme val="minor"/>
      </rPr>
      <t xml:space="preserve">Prvenstvo Vojvodine U16 u dvorani
Prvenstvo Vojvodine SEN u dvorani
</t>
    </r>
    <r>
      <rPr>
        <sz val="11"/>
        <color rgb="FF00B050"/>
        <rFont val="Calibri"/>
        <family val="2"/>
        <scheme val="minor"/>
      </rPr>
      <t>Novi Sad</t>
    </r>
  </si>
  <si>
    <r>
      <rPr>
        <b/>
        <sz val="11"/>
        <color rgb="FF00B050"/>
        <rFont val="Calibri"/>
        <family val="2"/>
        <scheme val="minor"/>
      </rPr>
      <t xml:space="preserve">Balkan Inoor Championships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</si>
  <si>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Srbije U14 u dvorani
Prvenstvo Srbije u višeboju U20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</si>
  <si>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Srbije U16 u dvorani
Prvenstvo Srbije u višeboju U20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</si>
  <si>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TROMEČ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</si>
  <si>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>Beskyd bar
WIT Silver</t>
    </r>
    <r>
      <rPr>
        <sz val="11"/>
        <color rgb="FF00B050"/>
        <rFont val="Calibri"/>
        <family val="2"/>
        <scheme val="minor"/>
      </rPr>
      <t xml:space="preserve">
Trinec, Češka</t>
    </r>
  </si>
  <si>
    <r>
      <rPr>
        <b/>
        <sz val="11"/>
        <color rgb="FF00B050"/>
        <rFont val="Calibri"/>
        <family val="2"/>
        <scheme val="minor"/>
      </rPr>
      <t xml:space="preserve">Prvenstvo Beograda U16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</si>
  <si>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Vojvodine U14 u dvorani
Prvenstvo Vojvodine U18 u dvorani
</t>
    </r>
    <r>
      <rPr>
        <sz val="11"/>
        <color rgb="FF00B050"/>
        <rFont val="Calibri"/>
        <family val="2"/>
        <scheme val="minor"/>
      </rPr>
      <t>Novi Sad</t>
    </r>
  </si>
  <si>
    <r>
      <rPr>
        <b/>
        <sz val="11"/>
        <color rgb="FF00B050"/>
        <rFont val="Calibri"/>
        <family val="2"/>
        <scheme val="minor"/>
      </rPr>
      <t xml:space="preserve">Belgrade Indoor Meeting
WIT Gold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</si>
  <si>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Srbije U20 u dvorani
Prvenstvo Srbije u višeboju U16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</si>
  <si>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Beograda SEN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</si>
  <si>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Srbije U18 u dvorani
Prvenstvo Srbije u višeboju SEN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</si>
  <si>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Beograda U20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</si>
  <si>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Ibarski kros
</t>
    </r>
    <r>
      <rPr>
        <sz val="11"/>
        <color rgb="FF00B050"/>
        <rFont val="Calibri"/>
        <family val="2"/>
        <scheme val="minor"/>
      </rPr>
      <t>Kraljevo</t>
    </r>
  </si>
  <si>
    <r>
      <rPr>
        <b/>
        <sz val="11"/>
        <color rgb="FF00B050"/>
        <rFont val="Calibri"/>
        <family val="2"/>
        <scheme val="minor"/>
      </rPr>
      <t xml:space="preserve">Prvenstvo Beograda U18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</si>
  <si>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Beograda U14 u dvorani
</t>
    </r>
    <r>
      <rPr>
        <sz val="11"/>
        <color rgb="FF00B050"/>
        <rFont val="Calibri"/>
        <family val="2"/>
        <scheme val="minor"/>
      </rPr>
      <t>Beograd</t>
    </r>
  </si>
  <si>
    <r>
      <rPr>
        <b/>
        <sz val="11"/>
        <color rgb="FF00B050"/>
        <rFont val="Calibri"/>
        <family val="2"/>
        <scheme val="minor"/>
      </rPr>
      <t xml:space="preserve">Prvenstvo Vojvodine U20 u dvorani
</t>
    </r>
    <r>
      <rPr>
        <sz val="11"/>
        <color rgb="FF00B050"/>
        <rFont val="Calibri"/>
        <family val="2"/>
        <scheme val="minor"/>
      </rPr>
      <t>Novi Sad</t>
    </r>
  </si>
  <si>
    <r>
      <rPr>
        <b/>
        <sz val="11"/>
        <color rgb="FF00B050"/>
        <rFont val="Calibri"/>
        <family val="2"/>
        <scheme val="minor"/>
      </rPr>
      <t xml:space="preserve">Novogodišnja trka
</t>
    </r>
    <r>
      <rPr>
        <sz val="11"/>
        <color rgb="FF00B050"/>
        <rFont val="Calibri"/>
        <family val="2"/>
        <scheme val="minor"/>
      </rPr>
      <t>Mrsać</t>
    </r>
  </si>
  <si>
    <t>DATUM POČETKA</t>
  </si>
  <si>
    <t>28/12/2025</t>
  </si>
  <si>
    <t>27/12/2025</t>
  </si>
  <si>
    <t>21/12/2025</t>
  </si>
  <si>
    <t>20/12/2025</t>
  </si>
  <si>
    <t>17/12/2025</t>
  </si>
  <si>
    <t>14/12/2025</t>
  </si>
  <si>
    <t>30/11/2025</t>
  </si>
  <si>
    <t>23/11/2025</t>
  </si>
  <si>
    <t>22/11/2025</t>
  </si>
  <si>
    <t>20/11/2025</t>
  </si>
  <si>
    <t>15/11/2025</t>
  </si>
  <si>
    <t>26/10/2025</t>
  </si>
  <si>
    <t>25/10/2025</t>
  </si>
  <si>
    <t>23/10/2025</t>
  </si>
  <si>
    <t>22/10/2025</t>
  </si>
  <si>
    <t>19/10/2025</t>
  </si>
  <si>
    <t>18/10/2025</t>
  </si>
  <si>
    <t>13/10/2025</t>
  </si>
  <si>
    <t>28/9/2025</t>
  </si>
  <si>
    <t>27/9/2025</t>
  </si>
  <si>
    <t>26/9/2025</t>
  </si>
  <si>
    <t>21/9/2025</t>
  </si>
  <si>
    <t>20/9/2025</t>
  </si>
  <si>
    <t>13/9/2025</t>
  </si>
  <si>
    <t>31/8/2025</t>
  </si>
  <si>
    <t>30/8/2025</t>
  </si>
  <si>
    <t>29/8/2025</t>
  </si>
  <si>
    <t>17/8/2025</t>
  </si>
  <si>
    <t>16/8/2025</t>
  </si>
  <si>
    <t>14/8/2025</t>
  </si>
  <si>
    <t>21/7/2025</t>
  </si>
  <si>
    <t>19/7/2025</t>
  </si>
  <si>
    <t>16/7/2025</t>
  </si>
  <si>
    <t>13/7/2025</t>
  </si>
  <si>
    <t>30/6/2025</t>
  </si>
  <si>
    <t>29/6/2025</t>
  </si>
  <si>
    <t>28/6/2025</t>
  </si>
  <si>
    <t>24/6/2025</t>
  </si>
  <si>
    <t>21/6/2025</t>
  </si>
  <si>
    <t>14/6/2025</t>
  </si>
  <si>
    <t>16/6/2025</t>
  </si>
  <si>
    <t>31/5/2025</t>
  </si>
  <si>
    <t>29/5/2025</t>
  </si>
  <si>
    <t>28/5/2025</t>
  </si>
  <si>
    <t>27/5/2025</t>
  </si>
  <si>
    <t>24/5/2025</t>
  </si>
  <si>
    <t>23/5/2025</t>
  </si>
  <si>
    <t>22/5/2025</t>
  </si>
  <si>
    <t>21/5/2025</t>
  </si>
  <si>
    <t>20/5/2025</t>
  </si>
  <si>
    <t>18/5/2025</t>
  </si>
  <si>
    <t>17/5/2025</t>
  </si>
  <si>
    <t>15/5/2025</t>
  </si>
  <si>
    <t>14/5/2025</t>
  </si>
  <si>
    <t>30/4/2025</t>
  </si>
  <si>
    <t>29/4/2025</t>
  </si>
  <si>
    <t>28/4/2025</t>
  </si>
  <si>
    <t>27/4/2025</t>
  </si>
  <si>
    <t>23/4/2025</t>
  </si>
  <si>
    <t>22/4/2025</t>
  </si>
  <si>
    <t>13/4/2025</t>
  </si>
  <si>
    <t>29/3/2025</t>
  </si>
  <si>
    <t>26/3/2025</t>
  </si>
  <si>
    <t>23/3/2025</t>
  </si>
  <si>
    <t>22/3/2025</t>
  </si>
  <si>
    <t>20/3/2025</t>
  </si>
  <si>
    <t>18/3/2025</t>
  </si>
  <si>
    <t>16/3/2025</t>
  </si>
  <si>
    <t>25/2/2025</t>
  </si>
  <si>
    <t>22/2/2025</t>
  </si>
  <si>
    <t>19/2/2025</t>
  </si>
  <si>
    <t>18/2/2025</t>
  </si>
  <si>
    <t>16/2/2025</t>
  </si>
  <si>
    <t>15/2/2025</t>
  </si>
  <si>
    <t>29/1/2025</t>
  </si>
  <si>
    <t>25/1/2025</t>
  </si>
  <si>
    <t>22/1/2025</t>
  </si>
  <si>
    <t>18/1/2025</t>
  </si>
  <si>
    <t>15/1/2025</t>
  </si>
  <si>
    <t>13/1/2025</t>
  </si>
  <si>
    <t>DATUM ZAVRŠETKA</t>
  </si>
  <si>
    <t>14/9/2025</t>
  </si>
  <si>
    <t>25/7/2025</t>
  </si>
  <si>
    <t>27/7/2025</t>
  </si>
  <si>
    <t>20/7/2025</t>
  </si>
  <si>
    <t>22/6/2025</t>
  </si>
  <si>
    <t>15/6/2025</t>
  </si>
  <si>
    <t>25/5/2025</t>
  </si>
  <si>
    <t>30/3/2025</t>
  </si>
  <si>
    <t>23/2/2025</t>
  </si>
  <si>
    <t>26/1/2005</t>
  </si>
  <si>
    <t>19/1/2005</t>
  </si>
  <si>
    <t>KOEFICIJENT</t>
  </si>
  <si>
    <t>BROJ DOZVOLE</t>
  </si>
  <si>
    <t>IME</t>
  </si>
  <si>
    <t>PREZIME</t>
  </si>
  <si>
    <t>ORGANIZACIJA</t>
  </si>
  <si>
    <t>DATUM ISTEKA</t>
  </si>
  <si>
    <t>BODOVI</t>
  </si>
  <si>
    <t>SATI</t>
  </si>
  <si>
    <t>1/001</t>
  </si>
  <si>
    <t>Jelena</t>
  </si>
  <si>
    <t>Paunović</t>
  </si>
  <si>
    <t>OASB</t>
  </si>
  <si>
    <t>20.12.2028.</t>
  </si>
  <si>
    <t>1/012</t>
  </si>
  <si>
    <t>Lana</t>
  </si>
  <si>
    <t>Cvetkoski</t>
  </si>
  <si>
    <t>12.12.2028.</t>
  </si>
  <si>
    <t>1/027</t>
  </si>
  <si>
    <t>Mirko</t>
  </si>
  <si>
    <t>Savić</t>
  </si>
  <si>
    <t>12.11.2028.</t>
  </si>
  <si>
    <t>1/033</t>
  </si>
  <si>
    <t>Bojan</t>
  </si>
  <si>
    <t>Dupljanin</t>
  </si>
  <si>
    <t>27.06.2026.</t>
  </si>
  <si>
    <t>1/046</t>
  </si>
  <si>
    <t xml:space="preserve">Dragana </t>
  </si>
  <si>
    <t>Petošević</t>
  </si>
  <si>
    <t>17.10.2026.</t>
  </si>
  <si>
    <t>1/052</t>
  </si>
  <si>
    <t>Mila</t>
  </si>
  <si>
    <t>Vulić</t>
  </si>
  <si>
    <t>09.02.2027.</t>
  </si>
  <si>
    <t>1/053</t>
  </si>
  <si>
    <t>Ivana</t>
  </si>
  <si>
    <t>Jovanović</t>
  </si>
  <si>
    <t>1/054</t>
  </si>
  <si>
    <t>Zorana</t>
  </si>
  <si>
    <t>Vučković</t>
  </si>
  <si>
    <t>17.02.2027.</t>
  </si>
  <si>
    <t>1/055</t>
  </si>
  <si>
    <t>Dušan</t>
  </si>
  <si>
    <t>Vukmirica</t>
  </si>
  <si>
    <t>24.03.2027.</t>
  </si>
  <si>
    <t>1/070</t>
  </si>
  <si>
    <t>Vesna</t>
  </si>
  <si>
    <t>Crnjanski</t>
  </si>
  <si>
    <t>22.06.2027.</t>
  </si>
  <si>
    <t>1/073</t>
  </si>
  <si>
    <t>Sanja</t>
  </si>
  <si>
    <t>Šojić</t>
  </si>
  <si>
    <t>12.07.2027.</t>
  </si>
  <si>
    <t>1/074</t>
  </si>
  <si>
    <t>Marina</t>
  </si>
  <si>
    <t>Hata</t>
  </si>
  <si>
    <t>1/075</t>
  </si>
  <si>
    <t>Biljana</t>
  </si>
  <si>
    <t>Tadić</t>
  </si>
  <si>
    <t>20.07.2027.</t>
  </si>
  <si>
    <t>1/076</t>
  </si>
  <si>
    <t>Marko</t>
  </si>
  <si>
    <t>Jovičić</t>
  </si>
  <si>
    <t>02.08.2027.</t>
  </si>
  <si>
    <t>1/077</t>
  </si>
  <si>
    <t>Popović</t>
  </si>
  <si>
    <t>1/078</t>
  </si>
  <si>
    <t>Snežana</t>
  </si>
  <si>
    <t>Kostić</t>
  </si>
  <si>
    <t>1/079</t>
  </si>
  <si>
    <t>1/080</t>
  </si>
  <si>
    <t>Marija</t>
  </si>
  <si>
    <t>Balotić</t>
  </si>
  <si>
    <t>06.12.2027.</t>
  </si>
  <si>
    <t>1/082</t>
  </si>
  <si>
    <t>Dragana</t>
  </si>
  <si>
    <t>Macanović</t>
  </si>
  <si>
    <t>31.01.2028.</t>
  </si>
  <si>
    <t>1/084</t>
  </si>
  <si>
    <t>Katarina</t>
  </si>
  <si>
    <t>Kuzman</t>
  </si>
  <si>
    <t>10.10.2027.</t>
  </si>
  <si>
    <t>1/085</t>
  </si>
  <si>
    <t>Veljko</t>
  </si>
  <si>
    <t>Filipović</t>
  </si>
  <si>
    <t>1/088</t>
  </si>
  <si>
    <t>Nemanja</t>
  </si>
  <si>
    <t>Ristov</t>
  </si>
  <si>
    <t>1/095</t>
  </si>
  <si>
    <t>Tutunović</t>
  </si>
  <si>
    <t>21.11.2027.</t>
  </si>
  <si>
    <t>1/100</t>
  </si>
  <si>
    <t>Petar</t>
  </si>
  <si>
    <t>Ćulibrk</t>
  </si>
  <si>
    <t>15.09.2027.</t>
  </si>
  <si>
    <t>1/101</t>
  </si>
  <si>
    <t>Isidora</t>
  </si>
  <si>
    <t>Milošev</t>
  </si>
  <si>
    <t>1/110</t>
  </si>
  <si>
    <t>Elena</t>
  </si>
  <si>
    <t>Mihajlović</t>
  </si>
  <si>
    <t>1/111</t>
  </si>
  <si>
    <t>Bojana</t>
  </si>
  <si>
    <t>Kaličanin</t>
  </si>
  <si>
    <t>18.04.2028.</t>
  </si>
  <si>
    <t>1/113</t>
  </si>
  <si>
    <t>Stošić</t>
  </si>
  <si>
    <t>28.02.2028.</t>
  </si>
  <si>
    <t>1/116</t>
  </si>
  <si>
    <t>Janković</t>
  </si>
  <si>
    <t>01.06.2028.</t>
  </si>
  <si>
    <t>1/121</t>
  </si>
  <si>
    <t>Papović</t>
  </si>
  <si>
    <t>25.07.2028.</t>
  </si>
  <si>
    <t>1/160</t>
  </si>
  <si>
    <t>Mojić</t>
  </si>
  <si>
    <t>14.11.2028.</t>
  </si>
  <si>
    <t>1/163</t>
  </si>
  <si>
    <t>Anja</t>
  </si>
  <si>
    <t>Škorić</t>
  </si>
  <si>
    <t>1/164</t>
  </si>
  <si>
    <t>Ritta</t>
  </si>
  <si>
    <t>Shahada</t>
  </si>
  <si>
    <t>1/166</t>
  </si>
  <si>
    <t>Nenad</t>
  </si>
  <si>
    <t>Malešević</t>
  </si>
  <si>
    <t>1/167</t>
  </si>
  <si>
    <t>Velibor</t>
  </si>
  <si>
    <t>Vraneš</t>
  </si>
  <si>
    <t>1/177</t>
  </si>
  <si>
    <t>Uroš</t>
  </si>
  <si>
    <t>Zarić</t>
  </si>
  <si>
    <t>24.12.2028.</t>
  </si>
  <si>
    <t>1/179</t>
  </si>
  <si>
    <t>Katerina</t>
  </si>
  <si>
    <t>Ivanović</t>
  </si>
  <si>
    <t>1/180</t>
  </si>
  <si>
    <t>Jovan</t>
  </si>
  <si>
    <t>1/181</t>
  </si>
  <si>
    <t>Senka</t>
  </si>
  <si>
    <t>Aranđelović</t>
  </si>
  <si>
    <t>1/182</t>
  </si>
  <si>
    <t>Jovana</t>
  </si>
  <si>
    <t>Bogdanović</t>
  </si>
  <si>
    <t>1/183</t>
  </si>
  <si>
    <t>Milica</t>
  </si>
  <si>
    <t>Čavrović</t>
  </si>
  <si>
    <t>1/184</t>
  </si>
  <si>
    <t>Stibilj</t>
  </si>
  <si>
    <t>1/185</t>
  </si>
  <si>
    <t>Violeta</t>
  </si>
  <si>
    <t>Brković</t>
  </si>
  <si>
    <t>1/186</t>
  </si>
  <si>
    <t>Aleksandra</t>
  </si>
  <si>
    <t>Radeta</t>
  </si>
  <si>
    <t>1/188</t>
  </si>
  <si>
    <t>Filip</t>
  </si>
  <si>
    <t>Rončević</t>
  </si>
  <si>
    <t>01.01.2029.</t>
  </si>
  <si>
    <t>1/189</t>
  </si>
  <si>
    <t>Darko</t>
  </si>
  <si>
    <t>Đorđević</t>
  </si>
  <si>
    <t>1/190</t>
  </si>
  <si>
    <t>Nikola</t>
  </si>
  <si>
    <t>Pavlović</t>
  </si>
  <si>
    <t>1/191</t>
  </si>
  <si>
    <t>Aleksandar</t>
  </si>
  <si>
    <t>Stamenov</t>
  </si>
  <si>
    <t>1/192</t>
  </si>
  <si>
    <t>Đorđe</t>
  </si>
  <si>
    <t>Savković</t>
  </si>
  <si>
    <t>1/193</t>
  </si>
  <si>
    <t>Nikolić</t>
  </si>
  <si>
    <t>1/194</t>
  </si>
  <si>
    <t>Luka</t>
  </si>
  <si>
    <t>Broćić</t>
  </si>
  <si>
    <t>1/196</t>
  </si>
  <si>
    <t>Ana</t>
  </si>
  <si>
    <t>1/197</t>
  </si>
  <si>
    <t>Branislav</t>
  </si>
  <si>
    <t>Erdeljanović</t>
  </si>
  <si>
    <t>2/001</t>
  </si>
  <si>
    <t>Saša</t>
  </si>
  <si>
    <t>Zdravković</t>
  </si>
  <si>
    <t>13.08.2028.</t>
  </si>
  <si>
    <t>2/003</t>
  </si>
  <si>
    <t>Andrijana</t>
  </si>
  <si>
    <t>2/004</t>
  </si>
  <si>
    <t>2/006</t>
  </si>
  <si>
    <t>Vukosav</t>
  </si>
  <si>
    <t>Trebješanin</t>
  </si>
  <si>
    <t>2/009</t>
  </si>
  <si>
    <t>Nebojša</t>
  </si>
  <si>
    <t>Petrović</t>
  </si>
  <si>
    <t>02.02.2027.</t>
  </si>
  <si>
    <t>2/010</t>
  </si>
  <si>
    <t>05.07.2028.</t>
  </si>
  <si>
    <t>2/015</t>
  </si>
  <si>
    <t>Bokarev</t>
  </si>
  <si>
    <t>06.07.2028.</t>
  </si>
  <si>
    <t>2/022</t>
  </si>
  <si>
    <t>Milošević</t>
  </si>
  <si>
    <t>21.12.2028.</t>
  </si>
  <si>
    <t>2/025</t>
  </si>
  <si>
    <t>Mirjana</t>
  </si>
  <si>
    <t>Vrcelj</t>
  </si>
  <si>
    <t>28.02.2027.</t>
  </si>
  <si>
    <t>2/040</t>
  </si>
  <si>
    <t>Zoran</t>
  </si>
  <si>
    <t>Zlokolica</t>
  </si>
  <si>
    <t>03.03.2026.</t>
  </si>
  <si>
    <t>2/042</t>
  </si>
  <si>
    <t>Ema</t>
  </si>
  <si>
    <t>Šabotić</t>
  </si>
  <si>
    <t>2/049</t>
  </si>
  <si>
    <t>Srđan</t>
  </si>
  <si>
    <t>Mate</t>
  </si>
  <si>
    <t>2/050</t>
  </si>
  <si>
    <t>Kristian</t>
  </si>
  <si>
    <t>2/051</t>
  </si>
  <si>
    <t>Drago</t>
  </si>
  <si>
    <t>Zvjerac</t>
  </si>
  <si>
    <t>2/056</t>
  </si>
  <si>
    <t>Milan</t>
  </si>
  <si>
    <t>Matić</t>
  </si>
  <si>
    <t>16.02.2027.</t>
  </si>
  <si>
    <t>2/058</t>
  </si>
  <si>
    <t>Kornelia</t>
  </si>
  <si>
    <t>Šinković</t>
  </si>
  <si>
    <t>24.03.2028.</t>
  </si>
  <si>
    <t>2/059</t>
  </si>
  <si>
    <t>Slavica</t>
  </si>
  <si>
    <t>Bantulić</t>
  </si>
  <si>
    <t>25.03.2028.</t>
  </si>
  <si>
    <t>2/060</t>
  </si>
  <si>
    <t>Dejana</t>
  </si>
  <si>
    <t>Mačev</t>
  </si>
  <si>
    <t>27.03.2028.</t>
  </si>
  <si>
    <t>2/061</t>
  </si>
  <si>
    <t>Olivera</t>
  </si>
  <si>
    <t>Ćuća</t>
  </si>
  <si>
    <t>25.05.2028.</t>
  </si>
  <si>
    <t>2/101</t>
  </si>
  <si>
    <t>Siniša</t>
  </si>
  <si>
    <t>2/123</t>
  </si>
  <si>
    <t>Takić</t>
  </si>
  <si>
    <t>2/135</t>
  </si>
  <si>
    <t>Butina</t>
  </si>
  <si>
    <t>2/137</t>
  </si>
  <si>
    <t>Željko</t>
  </si>
  <si>
    <t>Graovac</t>
  </si>
  <si>
    <t>2/138</t>
  </si>
  <si>
    <t>Anđelka</t>
  </si>
  <si>
    <t>Sedlarević</t>
  </si>
  <si>
    <t>15.02.2026.</t>
  </si>
  <si>
    <t>2/139</t>
  </si>
  <si>
    <t>Jasna</t>
  </si>
  <si>
    <t>13.12.2028.</t>
  </si>
  <si>
    <t>2/148</t>
  </si>
  <si>
    <t>Stevanović</t>
  </si>
  <si>
    <t>2/158</t>
  </si>
  <si>
    <t>Rašić</t>
  </si>
  <si>
    <t>2/161</t>
  </si>
  <si>
    <t>Grujić</t>
  </si>
  <si>
    <t>08.12.2028.</t>
  </si>
  <si>
    <t>2/164</t>
  </si>
  <si>
    <t>Vojko</t>
  </si>
  <si>
    <t>Petković</t>
  </si>
  <si>
    <t>2/170</t>
  </si>
  <si>
    <t>Ljiljana</t>
  </si>
  <si>
    <t>Rudić</t>
  </si>
  <si>
    <t>2/171</t>
  </si>
  <si>
    <t>Irina</t>
  </si>
  <si>
    <t>Juhas</t>
  </si>
  <si>
    <t>2/175</t>
  </si>
  <si>
    <t>Milosavljević</t>
  </si>
  <si>
    <t>3/001</t>
  </si>
  <si>
    <t>3/002</t>
  </si>
  <si>
    <t>Milena</t>
  </si>
  <si>
    <t>Acić Zarić</t>
  </si>
  <si>
    <t>3/003</t>
  </si>
  <si>
    <t>3/004</t>
  </si>
  <si>
    <t>Repić Ćujić</t>
  </si>
  <si>
    <t>3/005</t>
  </si>
  <si>
    <t>Vladimir</t>
  </si>
  <si>
    <t>3/006</t>
  </si>
  <si>
    <t>Predrag</t>
  </si>
  <si>
    <t>Momirović</t>
  </si>
  <si>
    <t>3/007</t>
  </si>
  <si>
    <t xml:space="preserve">Ozren </t>
  </si>
  <si>
    <t>Karamata</t>
  </si>
  <si>
    <t>3/008</t>
  </si>
  <si>
    <t>3/009</t>
  </si>
  <si>
    <t>Stanica</t>
  </si>
  <si>
    <t>3/011</t>
  </si>
  <si>
    <t>Cica</t>
  </si>
  <si>
    <t>Ćatić</t>
  </si>
  <si>
    <t>3/012</t>
  </si>
  <si>
    <t>Duško</t>
  </si>
  <si>
    <t>Ranđelović</t>
  </si>
  <si>
    <t>3/013</t>
  </si>
  <si>
    <t>Ivanova</t>
  </si>
  <si>
    <t>3/014</t>
  </si>
  <si>
    <t>Ivan</t>
  </si>
  <si>
    <t>3/026</t>
  </si>
  <si>
    <t>Miodrag</t>
  </si>
  <si>
    <t>Jelić</t>
  </si>
  <si>
    <t>3/027</t>
  </si>
  <si>
    <t xml:space="preserve">Ana </t>
  </si>
  <si>
    <t>3/028</t>
  </si>
  <si>
    <t xml:space="preserve">Goran </t>
  </si>
  <si>
    <t>Vučenović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</si>
</sst>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.m\.yyyy;@"/>
  </numFmts>
  <fonts count="1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name val="Calibri"/>
      <family val="2"/>
    </font>
    <font>
      <b/>
      <sz val="12"/>
      <color rgb="FF00B050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2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 wrapText="1"/>
    </xf>
    <xf numFmtId="14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textRotation="90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2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Normal 2" xfId="1" xr:uid="{00000000-0005-0000-0000-000031000000}"/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6795556505021"/>
  </sheetPr>
  <dimension ref="A1:HU108"/>
  <sheetViews>
    <sheetView tabSelected="1" zoomScale="122" zoomScaleNormal="122" workbookViewId="0">
      <selection activeCell="A5" sqref="A5"/>
    </sheetView>
  </sheetViews>
  <sheetFormatPr defaultColWidth="8.88671875" defaultRowHeight="14.4"/>
  <cols>
    <col min="1" max="1" width="13.44140625" style="2" customWidth="1"/>
    <col min="2" max="3" width="16.44140625" style="2" customWidth="1"/>
    <col min="4" max="4" width="13.33203125" style="2" customWidth="1"/>
    <col min="5" max="5" width="15" style="2" customWidth="1"/>
    <col min="6" max="7" width="8.88671875" style="3"/>
    <col min="8" max="8" width="0.6640625" style="4" customWidth="1"/>
    <col min="9" max="57" width="11.6640625" style="2" customWidth="1"/>
    <col min="58" max="58" width="11.6640625" style="5" customWidth="1"/>
    <col min="59" max="213" width="11.6640625" style="2" customWidth="1"/>
    <col min="214" max="214" width="11.6640625" customWidth="1"/>
    <col min="215" max="217" width="11.6640625" style="2" customWidth="1"/>
    <col min="218" max="218" width="11.6640625" style="3" customWidth="1"/>
    <col min="219" max="225" width="11.6640625" style="2" customWidth="1"/>
    <col min="226" max="226" width="8.88671875" style="2"/>
    <col min="227" max="228" width="14.33203125" style="2" customWidth="1"/>
    <col min="229" max="229" width="14.6640625" style="2" customWidth="1"/>
    <col min="230" max="16384" width="8.88671875" style="2"/>
  </cols>
  <sheetData>
    <row r="1" spans="1:229" s="1" customFormat="1" ht="277.8">
      <c r="A1" s="36" t="s">
        <v>0</v>
      </c>
      <c r="B1" s="36"/>
      <c r="C1" s="36"/>
      <c r="D1" s="36"/>
      <c r="E1" s="36"/>
      <c r="F1" s="36"/>
      <c r="G1" s="36"/>
      <c r="H1" s="6"/>
      <c r="I1" s="12" t="s">
        <v>1</v>
      </c>
      <c r="J1" s="13" t="s">
        <v>2</v>
      </c>
      <c r="K1" s="12" t="s">
        <v>3</v>
      </c>
      <c r="L1" s="12" t="s">
        <v>4</v>
      </c>
      <c r="M1" s="13" t="s">
        <v>5</v>
      </c>
      <c r="N1" s="14" t="s">
        <v>6</v>
      </c>
      <c r="O1" s="14" t="s">
        <v>7</v>
      </c>
      <c r="P1" s="12" t="s">
        <v>8</v>
      </c>
      <c r="Q1" s="13" t="s">
        <v>9</v>
      </c>
      <c r="R1" s="12" t="s">
        <v>10</v>
      </c>
      <c r="S1" s="12" t="s">
        <v>11</v>
      </c>
      <c r="T1" s="14" t="s">
        <v>12</v>
      </c>
      <c r="U1" s="14" t="s">
        <v>13</v>
      </c>
      <c r="V1" s="12" t="s">
        <v>14</v>
      </c>
      <c r="W1" s="14" t="s">
        <v>15</v>
      </c>
      <c r="X1" s="12" t="s">
        <v>16</v>
      </c>
      <c r="Y1" s="14" t="s">
        <v>13</v>
      </c>
      <c r="Z1" s="12" t="s">
        <v>17</v>
      </c>
      <c r="AA1" s="12" t="s">
        <v>18</v>
      </c>
      <c r="AB1" s="12" t="s">
        <v>19</v>
      </c>
      <c r="AC1" s="12" t="s">
        <v>20</v>
      </c>
      <c r="AD1" s="14" t="s">
        <v>7</v>
      </c>
      <c r="AE1" s="12" t="s">
        <v>21</v>
      </c>
      <c r="AF1" s="12" t="s">
        <v>22</v>
      </c>
      <c r="AG1" s="12" t="s">
        <v>23</v>
      </c>
      <c r="AH1" s="14" t="s">
        <v>24</v>
      </c>
      <c r="AI1" s="12" t="s">
        <v>25</v>
      </c>
      <c r="AJ1" s="12" t="s">
        <v>26</v>
      </c>
      <c r="AK1" s="12" t="s">
        <v>27</v>
      </c>
      <c r="AL1" s="12" t="s">
        <v>28</v>
      </c>
      <c r="AM1" s="12" t="s">
        <v>29</v>
      </c>
      <c r="AN1" s="12" t="s">
        <v>30</v>
      </c>
      <c r="AO1" s="12" t="s">
        <v>31</v>
      </c>
      <c r="AP1" s="12" t="s">
        <v>32</v>
      </c>
      <c r="AQ1" s="12" t="s">
        <v>33</v>
      </c>
      <c r="AR1" s="14" t="s">
        <v>34</v>
      </c>
      <c r="AS1" s="14" t="s">
        <v>35</v>
      </c>
      <c r="AT1" s="12" t="s">
        <v>36</v>
      </c>
      <c r="AU1" s="12" t="s">
        <v>37</v>
      </c>
      <c r="AV1" s="12" t="s">
        <v>38</v>
      </c>
      <c r="AW1" s="12" t="s">
        <v>39</v>
      </c>
      <c r="AX1" s="12" t="s">
        <v>40</v>
      </c>
      <c r="AY1" s="12" t="s">
        <v>41</v>
      </c>
      <c r="AZ1" s="12" t="s">
        <v>42</v>
      </c>
      <c r="BA1" s="14" t="s">
        <v>43</v>
      </c>
      <c r="BB1" s="14" t="s">
        <v>44</v>
      </c>
      <c r="BC1" s="12" t="s">
        <v>45</v>
      </c>
      <c r="BD1" s="12" t="s">
        <v>46</v>
      </c>
      <c r="BE1" s="12" t="s">
        <v>47</v>
      </c>
      <c r="BF1" s="12" t="s">
        <v>48</v>
      </c>
      <c r="BG1" s="13" t="s">
        <v>49</v>
      </c>
      <c r="BH1" s="12" t="s">
        <v>50</v>
      </c>
      <c r="BI1" s="12" t="s">
        <v>51</v>
      </c>
      <c r="BJ1" s="12" t="s">
        <v>52</v>
      </c>
      <c r="BK1" s="12" t="s">
        <v>53</v>
      </c>
      <c r="BL1" s="12" t="s">
        <v>54</v>
      </c>
      <c r="BM1" s="12" t="s">
        <v>55</v>
      </c>
      <c r="BN1" s="12" t="s">
        <v>56</v>
      </c>
      <c r="BO1" s="12" t="s">
        <v>57</v>
      </c>
      <c r="BP1" s="12" t="s">
        <v>58</v>
      </c>
      <c r="BQ1" s="12" t="s">
        <v>59</v>
      </c>
      <c r="BR1" s="12" t="s">
        <v>60</v>
      </c>
      <c r="BS1" s="12" t="s">
        <v>61</v>
      </c>
      <c r="BT1" s="12" t="s">
        <v>62</v>
      </c>
      <c r="BU1" s="12" t="s">
        <v>63</v>
      </c>
      <c r="BV1" s="12" t="s">
        <v>64</v>
      </c>
      <c r="BW1" s="24" t="s">
        <v>65</v>
      </c>
      <c r="BX1" s="12" t="s">
        <v>66</v>
      </c>
      <c r="BY1" s="12" t="s">
        <v>67</v>
      </c>
      <c r="BZ1" s="12" t="s">
        <v>68</v>
      </c>
      <c r="CA1" s="12" t="s">
        <v>69</v>
      </c>
      <c r="CB1" s="12" t="s">
        <v>70</v>
      </c>
      <c r="CC1" s="12" t="s">
        <v>71</v>
      </c>
      <c r="CD1" s="12" t="s">
        <v>72</v>
      </c>
      <c r="CE1" s="25" t="s">
        <v>73</v>
      </c>
      <c r="CF1" s="12" t="s">
        <v>74</v>
      </c>
      <c r="CG1" s="12" t="s">
        <v>75</v>
      </c>
      <c r="CH1" s="12" t="s">
        <v>76</v>
      </c>
      <c r="CI1" s="12" t="s">
        <v>77</v>
      </c>
      <c r="CJ1" s="12" t="s">
        <v>78</v>
      </c>
      <c r="CK1" s="12" t="s">
        <v>79</v>
      </c>
      <c r="CL1" s="12" t="s">
        <v>56</v>
      </c>
      <c r="CM1" s="12" t="s">
        <v>80</v>
      </c>
      <c r="CN1" s="12" t="s">
        <v>81</v>
      </c>
      <c r="CO1" s="12" t="s">
        <v>82</v>
      </c>
      <c r="CP1" s="12" t="s">
        <v>83</v>
      </c>
      <c r="CQ1" s="12" t="s">
        <v>84</v>
      </c>
      <c r="CR1" s="12" t="s">
        <v>85</v>
      </c>
      <c r="CS1" s="12" t="s">
        <v>86</v>
      </c>
      <c r="CT1" s="12" t="s">
        <v>87</v>
      </c>
      <c r="CU1" s="12" t="s">
        <v>88</v>
      </c>
      <c r="CV1" s="12" t="s">
        <v>89</v>
      </c>
      <c r="CW1" s="12" t="s">
        <v>90</v>
      </c>
      <c r="CX1" s="12" t="s">
        <v>91</v>
      </c>
      <c r="CY1" s="12" t="s">
        <v>92</v>
      </c>
      <c r="CZ1" s="12" t="s">
        <v>93</v>
      </c>
      <c r="DA1" s="12" t="s">
        <v>94</v>
      </c>
      <c r="DB1" s="12" t="s">
        <v>95</v>
      </c>
      <c r="DC1" s="12" t="s">
        <v>96</v>
      </c>
      <c r="DD1" s="12" t="s">
        <v>97</v>
      </c>
      <c r="DE1" s="12" t="s">
        <v>98</v>
      </c>
      <c r="DF1" s="12" t="s">
        <v>99</v>
      </c>
      <c r="DG1" s="12" t="s">
        <v>100</v>
      </c>
      <c r="DH1" s="12" t="s">
        <v>101</v>
      </c>
      <c r="DI1" s="12" t="s">
        <v>102</v>
      </c>
      <c r="DJ1" s="12" t="s">
        <v>103</v>
      </c>
      <c r="DK1" s="12" t="s">
        <v>104</v>
      </c>
      <c r="DL1" s="12" t="s">
        <v>105</v>
      </c>
      <c r="DM1" s="27" t="s">
        <v>106</v>
      </c>
      <c r="DN1" s="12" t="s">
        <v>107</v>
      </c>
      <c r="DO1" s="12" t="s">
        <v>108</v>
      </c>
      <c r="DP1" s="12" t="s">
        <v>109</v>
      </c>
      <c r="DQ1" s="12" t="s">
        <v>110</v>
      </c>
      <c r="DR1" s="12" t="s">
        <v>111</v>
      </c>
      <c r="DS1" s="12" t="s">
        <v>112</v>
      </c>
      <c r="DT1" s="12" t="s">
        <v>113</v>
      </c>
      <c r="DU1" s="12" t="s">
        <v>114</v>
      </c>
      <c r="DV1" s="12" t="s">
        <v>115</v>
      </c>
      <c r="DW1" s="12" t="s">
        <v>116</v>
      </c>
      <c r="DX1" s="12" t="s">
        <v>117</v>
      </c>
      <c r="DY1" s="12" t="s">
        <v>118</v>
      </c>
      <c r="DZ1" s="12" t="s">
        <v>119</v>
      </c>
      <c r="EA1" s="12" t="s">
        <v>120</v>
      </c>
      <c r="EB1" s="12" t="s">
        <v>121</v>
      </c>
      <c r="EC1" s="12" t="s">
        <v>122</v>
      </c>
      <c r="ED1" s="12" t="s">
        <v>123</v>
      </c>
      <c r="EE1" s="12" t="s">
        <v>124</v>
      </c>
      <c r="EF1" s="12" t="s">
        <v>125</v>
      </c>
      <c r="EG1" s="12" t="s">
        <v>126</v>
      </c>
      <c r="EH1" s="12" t="s">
        <v>127</v>
      </c>
      <c r="EI1" s="12" t="s">
        <v>128</v>
      </c>
      <c r="EJ1" s="12" t="s">
        <v>129</v>
      </c>
      <c r="EK1" s="12" t="s">
        <v>130</v>
      </c>
      <c r="EL1" s="25" t="s">
        <v>73</v>
      </c>
      <c r="EM1" s="12" t="s">
        <v>131</v>
      </c>
      <c r="EN1" s="12" t="s">
        <v>114</v>
      </c>
      <c r="EO1" s="12" t="s">
        <v>132</v>
      </c>
      <c r="EP1" s="12" t="s">
        <v>133</v>
      </c>
      <c r="EQ1" s="12" t="s">
        <v>134</v>
      </c>
      <c r="ER1" s="12" t="s">
        <v>135</v>
      </c>
      <c r="ES1" s="12" t="s">
        <v>136</v>
      </c>
      <c r="ET1" s="12" t="s">
        <v>137</v>
      </c>
      <c r="EU1" s="13" t="s">
        <v>138</v>
      </c>
      <c r="EV1" s="12" t="s">
        <v>139</v>
      </c>
      <c r="EW1" s="12" t="s">
        <v>140</v>
      </c>
      <c r="EX1" s="12" t="s">
        <v>141</v>
      </c>
      <c r="EY1" s="12" t="s">
        <v>142</v>
      </c>
      <c r="EZ1" s="12" t="s">
        <v>143</v>
      </c>
      <c r="FA1" s="12" t="s">
        <v>144</v>
      </c>
      <c r="FB1" s="12" t="s">
        <v>145</v>
      </c>
      <c r="FC1" s="12" t="s">
        <v>146</v>
      </c>
      <c r="FD1" s="12" t="s">
        <v>147</v>
      </c>
      <c r="FE1" s="12" t="s">
        <v>148</v>
      </c>
      <c r="FF1" s="12" t="s">
        <v>149</v>
      </c>
      <c r="FG1" s="12" t="s">
        <v>150</v>
      </c>
      <c r="FH1" s="12" t="s">
        <v>151</v>
      </c>
      <c r="FI1" s="12" t="s">
        <v>152</v>
      </c>
      <c r="FJ1" s="12" t="s">
        <v>153</v>
      </c>
      <c r="FK1" s="12" t="s">
        <v>154</v>
      </c>
      <c r="FL1" s="12" t="s">
        <v>155</v>
      </c>
      <c r="FM1" s="12" t="s">
        <v>156</v>
      </c>
      <c r="FN1" s="12" t="s">
        <v>157</v>
      </c>
      <c r="FO1" s="12" t="s">
        <v>158</v>
      </c>
      <c r="FP1" s="25" t="s">
        <v>73</v>
      </c>
      <c r="FQ1" s="24" t="s">
        <v>159</v>
      </c>
      <c r="FR1" s="12" t="s">
        <v>160</v>
      </c>
      <c r="FS1" s="12" t="s">
        <v>161</v>
      </c>
      <c r="FT1" s="12" t="s">
        <v>162</v>
      </c>
      <c r="FU1" s="12" t="s">
        <v>163</v>
      </c>
      <c r="FV1" s="12" t="s">
        <v>164</v>
      </c>
      <c r="FW1" s="12" t="s">
        <v>165</v>
      </c>
      <c r="FX1" s="12" t="s">
        <v>166</v>
      </c>
      <c r="FY1" s="24" t="s">
        <v>167</v>
      </c>
      <c r="FZ1" s="13" t="s">
        <v>168</v>
      </c>
      <c r="GA1" s="24" t="s">
        <v>169</v>
      </c>
      <c r="GB1" s="12" t="s">
        <v>170</v>
      </c>
      <c r="GC1" s="12" t="s">
        <v>171</v>
      </c>
      <c r="GD1" s="12" t="s">
        <v>172</v>
      </c>
      <c r="GE1" s="13" t="s">
        <v>173</v>
      </c>
      <c r="GF1" s="12" t="s">
        <v>174</v>
      </c>
      <c r="GG1" s="12" t="s">
        <v>175</v>
      </c>
      <c r="GH1" s="12" t="s">
        <v>176</v>
      </c>
      <c r="GI1" s="13" t="s">
        <v>177</v>
      </c>
      <c r="GJ1" s="13" t="s">
        <v>178</v>
      </c>
      <c r="GK1" s="13" t="s">
        <v>179</v>
      </c>
      <c r="GL1" s="13" t="s">
        <v>180</v>
      </c>
      <c r="GM1" s="13" t="s">
        <v>181</v>
      </c>
      <c r="GN1" s="13" t="s">
        <v>182</v>
      </c>
      <c r="GO1" s="12" t="s">
        <v>183</v>
      </c>
      <c r="GP1" s="13" t="s">
        <v>184</v>
      </c>
      <c r="GQ1" s="13" t="s">
        <v>185</v>
      </c>
      <c r="GR1" s="12" t="s">
        <v>186</v>
      </c>
      <c r="GS1" s="29" t="s">
        <v>187</v>
      </c>
      <c r="GT1" s="12" t="s">
        <v>188</v>
      </c>
      <c r="GU1" s="13" t="s">
        <v>189</v>
      </c>
      <c r="GV1" s="25" t="s">
        <v>73</v>
      </c>
      <c r="GW1" s="13" t="s">
        <v>190</v>
      </c>
      <c r="GX1" s="12" t="s">
        <v>191</v>
      </c>
      <c r="GY1" s="12" t="s">
        <v>192</v>
      </c>
      <c r="GZ1" s="13" t="s">
        <v>193</v>
      </c>
      <c r="HA1" s="13" t="s">
        <v>194</v>
      </c>
      <c r="HB1" s="13" t="s">
        <v>195</v>
      </c>
      <c r="HC1" s="13" t="s">
        <v>196</v>
      </c>
      <c r="HD1" s="13" t="s">
        <v>197</v>
      </c>
      <c r="HE1" s="12" t="s">
        <v>198</v>
      </c>
      <c r="HF1" s="13" t="s">
        <v>199</v>
      </c>
      <c r="HG1" s="13" t="s">
        <v>200</v>
      </c>
      <c r="HH1" s="13" t="s">
        <v>201</v>
      </c>
      <c r="HI1" s="13" t="s">
        <v>202</v>
      </c>
      <c r="HJ1" s="13" t="s">
        <v>203</v>
      </c>
      <c r="HK1" s="13" t="s">
        <v>204</v>
      </c>
      <c r="HL1" s="13" t="s">
        <v>205</v>
      </c>
      <c r="HM1" s="13" t="s">
        <v>206</v>
      </c>
      <c r="HN1" s="13" t="s">
        <v>207</v>
      </c>
      <c r="HO1" s="13" t="s">
        <v>208</v>
      </c>
      <c r="HP1" s="13" t="s">
        <v>209</v>
      </c>
      <c r="HQ1" s="13" t="s">
        <v>210</v>
      </c>
    </row>
    <row r="2" spans="1:229">
      <c r="A2" s="36" t="s">
        <v>211</v>
      </c>
      <c r="B2" s="36"/>
      <c r="C2" s="36"/>
      <c r="D2" s="36"/>
      <c r="E2" s="36"/>
      <c r="F2" s="36"/>
      <c r="G2" s="36"/>
      <c r="H2" s="7"/>
      <c r="I2" s="16" t="s">
        <v>212</v>
      </c>
      <c r="J2" s="16" t="s">
        <v>213</v>
      </c>
      <c r="K2" s="15" t="s">
        <v>214</v>
      </c>
      <c r="L2" s="15" t="s">
        <v>214</v>
      </c>
      <c r="M2" s="16" t="s">
        <v>215</v>
      </c>
      <c r="N2" s="17" t="s">
        <v>216</v>
      </c>
      <c r="O2" s="17" t="s">
        <v>216</v>
      </c>
      <c r="P2" s="16" t="s">
        <v>217</v>
      </c>
      <c r="Q2" s="16">
        <v>45850</v>
      </c>
      <c r="R2" s="16">
        <v>45850</v>
      </c>
      <c r="S2" s="16">
        <v>45820</v>
      </c>
      <c r="T2" s="17">
        <v>45820</v>
      </c>
      <c r="U2" s="17" t="s">
        <v>218</v>
      </c>
      <c r="V2" s="16" t="s">
        <v>219</v>
      </c>
      <c r="W2" s="17" t="s">
        <v>220</v>
      </c>
      <c r="X2" s="16" t="s">
        <v>221</v>
      </c>
      <c r="Y2" s="17" t="s">
        <v>222</v>
      </c>
      <c r="Z2" s="16" t="s">
        <v>222</v>
      </c>
      <c r="AA2" s="16" t="s">
        <v>222</v>
      </c>
      <c r="AB2" s="16">
        <v>45972</v>
      </c>
      <c r="AC2" s="16">
        <v>45911</v>
      </c>
      <c r="AD2" s="17">
        <v>45819</v>
      </c>
      <c r="AE2" s="16">
        <v>45788</v>
      </c>
      <c r="AF2" s="16">
        <v>45699</v>
      </c>
      <c r="AG2" s="16">
        <v>45699</v>
      </c>
      <c r="AH2" s="17" t="s">
        <v>223</v>
      </c>
      <c r="AI2" s="16" t="s">
        <v>223</v>
      </c>
      <c r="AJ2" s="15" t="s">
        <v>223</v>
      </c>
      <c r="AK2" s="15" t="s">
        <v>223</v>
      </c>
      <c r="AL2" s="16" t="s">
        <v>224</v>
      </c>
      <c r="AM2" s="15" t="s">
        <v>225</v>
      </c>
      <c r="AN2" s="15" t="s">
        <v>226</v>
      </c>
      <c r="AO2" s="15" t="s">
        <v>227</v>
      </c>
      <c r="AP2" s="15" t="s">
        <v>227</v>
      </c>
      <c r="AQ2" s="15" t="s">
        <v>227</v>
      </c>
      <c r="AR2" s="17" t="s">
        <v>227</v>
      </c>
      <c r="AS2" s="17" t="s">
        <v>228</v>
      </c>
      <c r="AT2" s="15" t="s">
        <v>228</v>
      </c>
      <c r="AU2" s="16" t="s">
        <v>228</v>
      </c>
      <c r="AV2" s="15" t="s">
        <v>229</v>
      </c>
      <c r="AW2" s="16">
        <v>46001</v>
      </c>
      <c r="AX2" s="16">
        <v>46001</v>
      </c>
      <c r="AY2" s="16">
        <v>46001</v>
      </c>
      <c r="AZ2" s="16">
        <v>46001</v>
      </c>
      <c r="BA2" s="17">
        <v>46001</v>
      </c>
      <c r="BB2" s="17">
        <v>45971</v>
      </c>
      <c r="BC2" s="16">
        <v>45971</v>
      </c>
      <c r="BD2" s="16">
        <v>45940</v>
      </c>
      <c r="BE2" s="16">
        <v>45879</v>
      </c>
      <c r="BF2" s="16">
        <v>45787</v>
      </c>
      <c r="BG2" s="16">
        <v>45757</v>
      </c>
      <c r="BH2" s="16">
        <v>45667</v>
      </c>
      <c r="BI2" s="16" t="s">
        <v>230</v>
      </c>
      <c r="BJ2" s="16" t="s">
        <v>230</v>
      </c>
      <c r="BK2" s="16" t="s">
        <v>231</v>
      </c>
      <c r="BL2" s="16" t="s">
        <v>231</v>
      </c>
      <c r="BM2" s="16" t="s">
        <v>231</v>
      </c>
      <c r="BN2" s="16" t="s">
        <v>232</v>
      </c>
      <c r="BO2" s="15" t="s">
        <v>233</v>
      </c>
      <c r="BP2" s="15" t="s">
        <v>233</v>
      </c>
      <c r="BQ2" s="16" t="s">
        <v>233</v>
      </c>
      <c r="BR2" s="16" t="s">
        <v>234</v>
      </c>
      <c r="BS2" s="16" t="s">
        <v>234</v>
      </c>
      <c r="BT2" s="15" t="s">
        <v>235</v>
      </c>
      <c r="BU2" s="15" t="s">
        <v>235</v>
      </c>
      <c r="BV2" s="16">
        <v>38695</v>
      </c>
      <c r="BW2" s="16">
        <v>45847</v>
      </c>
      <c r="BX2" s="16">
        <v>45847</v>
      </c>
      <c r="BY2" s="16">
        <v>45847</v>
      </c>
      <c r="BZ2" s="16">
        <v>45817</v>
      </c>
      <c r="CA2" s="16">
        <v>45817</v>
      </c>
      <c r="CB2" s="16">
        <v>45756</v>
      </c>
      <c r="CC2" s="16" t="s">
        <v>236</v>
      </c>
      <c r="CD2" s="16" t="s">
        <v>237</v>
      </c>
      <c r="CE2" s="17">
        <v>45725</v>
      </c>
      <c r="CF2" s="16">
        <v>45697</v>
      </c>
      <c r="CG2" s="15" t="s">
        <v>236</v>
      </c>
      <c r="CH2" s="15" t="s">
        <v>236</v>
      </c>
      <c r="CI2" s="15" t="s">
        <v>236</v>
      </c>
      <c r="CJ2" s="15" t="s">
        <v>237</v>
      </c>
      <c r="CK2" s="15" t="s">
        <v>237</v>
      </c>
      <c r="CL2" s="15" t="s">
        <v>238</v>
      </c>
      <c r="CM2" s="15" t="s">
        <v>239</v>
      </c>
      <c r="CN2" s="15" t="s">
        <v>240</v>
      </c>
      <c r="CO2" s="15" t="s">
        <v>241</v>
      </c>
      <c r="CP2" s="16">
        <v>45846</v>
      </c>
      <c r="CQ2" s="26">
        <v>45846</v>
      </c>
      <c r="CR2" s="26">
        <v>45755</v>
      </c>
      <c r="CS2" s="26">
        <v>45696</v>
      </c>
      <c r="CT2" s="16">
        <v>45665</v>
      </c>
      <c r="CU2" s="15" t="s">
        <v>242</v>
      </c>
      <c r="CV2" s="15" t="s">
        <v>243</v>
      </c>
      <c r="CW2" s="15" t="s">
        <v>243</v>
      </c>
      <c r="CX2" s="15" t="s">
        <v>243</v>
      </c>
      <c r="CY2" s="15" t="s">
        <v>243</v>
      </c>
      <c r="CZ2" s="15" t="s">
        <v>244</v>
      </c>
      <c r="DA2" s="15" t="s">
        <v>245</v>
      </c>
      <c r="DB2" s="16">
        <v>45998</v>
      </c>
      <c r="DC2" s="16">
        <v>45968</v>
      </c>
      <c r="DD2" s="16">
        <v>45907</v>
      </c>
      <c r="DE2" s="16">
        <v>45876</v>
      </c>
      <c r="DF2" s="16">
        <v>45815</v>
      </c>
      <c r="DG2" s="16">
        <v>45815</v>
      </c>
      <c r="DH2" s="16">
        <v>45815</v>
      </c>
      <c r="DI2" s="26">
        <v>45784</v>
      </c>
      <c r="DJ2" s="16" t="s">
        <v>246</v>
      </c>
      <c r="DK2" s="16" t="s">
        <v>247</v>
      </c>
      <c r="DL2" s="15" t="s">
        <v>247</v>
      </c>
      <c r="DM2" s="16" t="s">
        <v>247</v>
      </c>
      <c r="DN2" s="16" t="s">
        <v>248</v>
      </c>
      <c r="DO2" s="15" t="s">
        <v>248</v>
      </c>
      <c r="DP2" s="16" t="s">
        <v>248</v>
      </c>
      <c r="DQ2" s="15" t="s">
        <v>249</v>
      </c>
      <c r="DR2" s="16" t="s">
        <v>250</v>
      </c>
      <c r="DS2" s="15" t="s">
        <v>250</v>
      </c>
      <c r="DT2" s="16" t="s">
        <v>251</v>
      </c>
      <c r="DU2" s="15" t="s">
        <v>252</v>
      </c>
      <c r="DV2" s="16">
        <v>45997</v>
      </c>
      <c r="DW2" s="16">
        <v>45967</v>
      </c>
      <c r="DX2" s="16">
        <v>45844</v>
      </c>
      <c r="DY2" s="16">
        <v>45814</v>
      </c>
      <c r="DZ2" s="16">
        <v>45814</v>
      </c>
      <c r="EA2" s="16">
        <v>45783</v>
      </c>
      <c r="EB2" s="16">
        <v>45663</v>
      </c>
      <c r="EC2" s="16">
        <v>45663</v>
      </c>
      <c r="ED2" s="15" t="s">
        <v>253</v>
      </c>
      <c r="EE2" s="15" t="s">
        <v>253</v>
      </c>
      <c r="EF2" s="15" t="s">
        <v>254</v>
      </c>
      <c r="EG2" s="15" t="s">
        <v>255</v>
      </c>
      <c r="EH2" s="15" t="s">
        <v>256</v>
      </c>
      <c r="EI2" s="15" t="s">
        <v>257</v>
      </c>
      <c r="EJ2" s="15" t="s">
        <v>258</v>
      </c>
      <c r="EK2" s="15" t="s">
        <v>258</v>
      </c>
      <c r="EL2" s="18" t="s">
        <v>259</v>
      </c>
      <c r="EM2" s="15" t="s">
        <v>260</v>
      </c>
      <c r="EN2" s="15" t="s">
        <v>261</v>
      </c>
      <c r="EO2" s="15" t="s">
        <v>262</v>
      </c>
      <c r="EP2" s="15" t="s">
        <v>262</v>
      </c>
      <c r="EQ2" s="15" t="s">
        <v>262</v>
      </c>
      <c r="ER2" s="15" t="s">
        <v>262</v>
      </c>
      <c r="ES2" s="16" t="s">
        <v>263</v>
      </c>
      <c r="ET2" s="15" t="s">
        <v>263</v>
      </c>
      <c r="EU2" s="15" t="s">
        <v>263</v>
      </c>
      <c r="EV2" s="16" t="s">
        <v>263</v>
      </c>
      <c r="EW2" s="16" t="s">
        <v>263</v>
      </c>
      <c r="EX2" s="16" t="s">
        <v>263</v>
      </c>
      <c r="EY2" s="15" t="s">
        <v>263</v>
      </c>
      <c r="EZ2" s="15" t="s">
        <v>264</v>
      </c>
      <c r="FA2" s="16" t="s">
        <v>265</v>
      </c>
      <c r="FB2" s="16">
        <v>45996</v>
      </c>
      <c r="FC2" s="16">
        <v>45966</v>
      </c>
      <c r="FD2" s="16">
        <v>45966</v>
      </c>
      <c r="FE2" s="16">
        <v>45966</v>
      </c>
      <c r="FF2" s="16">
        <v>45966</v>
      </c>
      <c r="FG2" s="16">
        <v>45935</v>
      </c>
      <c r="FH2" s="16">
        <v>45935</v>
      </c>
      <c r="FI2" s="16">
        <v>45935</v>
      </c>
      <c r="FJ2" s="16">
        <v>45905</v>
      </c>
      <c r="FK2" s="16">
        <v>45752</v>
      </c>
      <c r="FL2" s="16">
        <v>45693</v>
      </c>
      <c r="FM2" s="16">
        <v>45693</v>
      </c>
      <c r="FN2" s="16">
        <v>45662</v>
      </c>
      <c r="FO2" s="15" t="s">
        <v>266</v>
      </c>
      <c r="FP2" s="18" t="s">
        <v>267</v>
      </c>
      <c r="FQ2" s="15" t="s">
        <v>268</v>
      </c>
      <c r="FR2" s="15" t="s">
        <v>269</v>
      </c>
      <c r="FS2" s="15" t="s">
        <v>270</v>
      </c>
      <c r="FT2" s="15" t="s">
        <v>271</v>
      </c>
      <c r="FU2" s="15" t="s">
        <v>272</v>
      </c>
      <c r="FV2" s="15" t="s">
        <v>272</v>
      </c>
      <c r="FW2" s="15" t="s">
        <v>272</v>
      </c>
      <c r="FX2" s="16">
        <v>45995</v>
      </c>
      <c r="FY2" s="16">
        <v>45995</v>
      </c>
      <c r="FZ2" s="16">
        <v>45873</v>
      </c>
      <c r="GA2" s="16">
        <v>45812</v>
      </c>
      <c r="GB2" s="16">
        <v>45781</v>
      </c>
      <c r="GC2" s="16">
        <v>45692</v>
      </c>
      <c r="GD2" s="15" t="s">
        <v>273</v>
      </c>
      <c r="GE2" s="15" t="s">
        <v>273</v>
      </c>
      <c r="GF2" s="15" t="s">
        <v>273</v>
      </c>
      <c r="GG2" s="16" t="s">
        <v>274</v>
      </c>
      <c r="GH2" s="15" t="s">
        <v>275</v>
      </c>
      <c r="GI2" s="15" t="s">
        <v>275</v>
      </c>
      <c r="GJ2" s="15" t="s">
        <v>275</v>
      </c>
      <c r="GK2" s="15" t="s">
        <v>276</v>
      </c>
      <c r="GL2" s="15" t="s">
        <v>277</v>
      </c>
      <c r="GM2" s="15" t="s">
        <v>278</v>
      </c>
      <c r="GN2" s="16" t="s">
        <v>279</v>
      </c>
      <c r="GO2" s="16">
        <v>45903</v>
      </c>
      <c r="GP2" s="16">
        <v>45872</v>
      </c>
      <c r="GQ2" s="16">
        <v>45719</v>
      </c>
      <c r="GR2" s="16">
        <v>45691</v>
      </c>
      <c r="GS2" s="16">
        <v>45691</v>
      </c>
      <c r="GT2" s="15" t="s">
        <v>280</v>
      </c>
      <c r="GU2" s="15" t="s">
        <v>281</v>
      </c>
      <c r="GV2" s="18" t="s">
        <v>282</v>
      </c>
      <c r="GW2" s="15" t="s">
        <v>283</v>
      </c>
      <c r="GX2" s="15" t="s">
        <v>284</v>
      </c>
      <c r="GY2" s="15" t="s">
        <v>284</v>
      </c>
      <c r="GZ2" s="16" t="s">
        <v>284</v>
      </c>
      <c r="HA2" s="15" t="s">
        <v>285</v>
      </c>
      <c r="HB2" s="16">
        <v>45902</v>
      </c>
      <c r="HC2" s="16">
        <v>45871</v>
      </c>
      <c r="HD2" s="16">
        <v>45779</v>
      </c>
      <c r="HE2" s="16">
        <v>45779</v>
      </c>
      <c r="HF2" s="30">
        <v>45690</v>
      </c>
      <c r="HG2" s="30">
        <v>45690</v>
      </c>
      <c r="HH2" s="15" t="s">
        <v>286</v>
      </c>
      <c r="HI2" s="30" t="s">
        <v>287</v>
      </c>
      <c r="HJ2" s="15" t="s">
        <v>288</v>
      </c>
      <c r="HK2" s="30" t="s">
        <v>289</v>
      </c>
      <c r="HL2" s="32" t="s">
        <v>290</v>
      </c>
      <c r="HM2" s="15" t="s">
        <v>291</v>
      </c>
      <c r="HN2" s="30">
        <v>45992</v>
      </c>
      <c r="HO2" s="30">
        <v>45962</v>
      </c>
      <c r="HP2" s="30">
        <v>45962</v>
      </c>
      <c r="HQ2" s="16">
        <v>45689</v>
      </c>
      <c r="HS2" s="33"/>
      <c r="HT2" s="33"/>
      <c r="HU2" s="33"/>
    </row>
    <row r="3" spans="1:229">
      <c r="A3" s="36" t="s">
        <v>292</v>
      </c>
      <c r="B3" s="36"/>
      <c r="C3" s="36"/>
      <c r="D3" s="36"/>
      <c r="E3" s="36"/>
      <c r="F3" s="36"/>
      <c r="G3" s="36"/>
      <c r="H3" s="7"/>
      <c r="I3" s="16" t="s">
        <v>212</v>
      </c>
      <c r="J3" s="16" t="s">
        <v>213</v>
      </c>
      <c r="K3" s="15" t="s">
        <v>214</v>
      </c>
      <c r="L3" s="15" t="s">
        <v>214</v>
      </c>
      <c r="M3" s="16" t="s">
        <v>215</v>
      </c>
      <c r="N3" s="17" t="s">
        <v>216</v>
      </c>
      <c r="O3" s="17" t="s">
        <v>216</v>
      </c>
      <c r="P3" s="16" t="s">
        <v>217</v>
      </c>
      <c r="Q3" s="16">
        <v>45850</v>
      </c>
      <c r="R3" s="16">
        <v>45850</v>
      </c>
      <c r="S3" s="16">
        <v>45820</v>
      </c>
      <c r="T3" s="17">
        <v>45820</v>
      </c>
      <c r="U3" s="17" t="s">
        <v>218</v>
      </c>
      <c r="V3" s="16" t="s">
        <v>219</v>
      </c>
      <c r="W3" s="17" t="s">
        <v>220</v>
      </c>
      <c r="X3" s="16" t="s">
        <v>221</v>
      </c>
      <c r="Y3" s="17" t="s">
        <v>222</v>
      </c>
      <c r="Z3" s="16" t="s">
        <v>222</v>
      </c>
      <c r="AA3" s="16" t="s">
        <v>222</v>
      </c>
      <c r="AB3" s="16">
        <v>45972</v>
      </c>
      <c r="AC3" s="16">
        <v>45911</v>
      </c>
      <c r="AD3" s="17">
        <v>45819</v>
      </c>
      <c r="AE3" s="16">
        <v>45788</v>
      </c>
      <c r="AF3" s="16">
        <v>45699</v>
      </c>
      <c r="AG3" s="16">
        <v>45699</v>
      </c>
      <c r="AH3" s="17" t="s">
        <v>223</v>
      </c>
      <c r="AI3" s="16" t="s">
        <v>223</v>
      </c>
      <c r="AJ3" s="15" t="s">
        <v>223</v>
      </c>
      <c r="AK3" s="15" t="s">
        <v>223</v>
      </c>
      <c r="AL3" s="16" t="s">
        <v>224</v>
      </c>
      <c r="AM3" s="15" t="s">
        <v>225</v>
      </c>
      <c r="AN3" s="15" t="s">
        <v>226</v>
      </c>
      <c r="AO3" s="15" t="s">
        <v>227</v>
      </c>
      <c r="AP3" s="15" t="s">
        <v>227</v>
      </c>
      <c r="AQ3" s="15" t="s">
        <v>227</v>
      </c>
      <c r="AR3" s="17" t="s">
        <v>227</v>
      </c>
      <c r="AS3" s="17" t="s">
        <v>228</v>
      </c>
      <c r="AT3" s="15" t="s">
        <v>228</v>
      </c>
      <c r="AU3" s="16" t="s">
        <v>228</v>
      </c>
      <c r="AV3" s="15" t="s">
        <v>229</v>
      </c>
      <c r="AW3" s="16">
        <v>46001</v>
      </c>
      <c r="AX3" s="16">
        <v>46001</v>
      </c>
      <c r="AY3" s="16">
        <v>46001</v>
      </c>
      <c r="AZ3" s="16">
        <v>46001</v>
      </c>
      <c r="BA3" s="17">
        <v>46001</v>
      </c>
      <c r="BB3" s="17">
        <v>45971</v>
      </c>
      <c r="BC3" s="16">
        <v>45971</v>
      </c>
      <c r="BD3" s="16">
        <v>45940</v>
      </c>
      <c r="BE3" s="15" t="s">
        <v>227</v>
      </c>
      <c r="BF3" s="16">
        <v>45787</v>
      </c>
      <c r="BG3" s="16">
        <v>45757</v>
      </c>
      <c r="BH3" s="16">
        <v>45667</v>
      </c>
      <c r="BI3" s="16" t="s">
        <v>230</v>
      </c>
      <c r="BJ3" s="16" t="s">
        <v>230</v>
      </c>
      <c r="BK3" s="16" t="s">
        <v>230</v>
      </c>
      <c r="BL3" s="16" t="s">
        <v>231</v>
      </c>
      <c r="BM3" s="16" t="s">
        <v>231</v>
      </c>
      <c r="BN3" s="16" t="s">
        <v>232</v>
      </c>
      <c r="BO3" s="15" t="s">
        <v>233</v>
      </c>
      <c r="BP3" s="15" t="s">
        <v>233</v>
      </c>
      <c r="BQ3" s="16" t="s">
        <v>233</v>
      </c>
      <c r="BR3" s="16" t="s">
        <v>234</v>
      </c>
      <c r="BS3" s="16" t="s">
        <v>234</v>
      </c>
      <c r="BT3" s="15" t="s">
        <v>235</v>
      </c>
      <c r="BU3" s="15" t="s">
        <v>235</v>
      </c>
      <c r="BV3" s="16" t="s">
        <v>293</v>
      </c>
      <c r="BW3" s="16">
        <v>45847</v>
      </c>
      <c r="BX3" s="16">
        <v>45847</v>
      </c>
      <c r="BY3" s="16">
        <v>45847</v>
      </c>
      <c r="BZ3" s="16">
        <v>45817</v>
      </c>
      <c r="CA3" s="16">
        <v>45817</v>
      </c>
      <c r="CB3" s="16">
        <v>45847</v>
      </c>
      <c r="CC3" s="16" t="s">
        <v>236</v>
      </c>
      <c r="CD3" s="16" t="s">
        <v>237</v>
      </c>
      <c r="CE3" s="17">
        <v>45725</v>
      </c>
      <c r="CF3" s="16">
        <v>45697</v>
      </c>
      <c r="CG3" s="15" t="s">
        <v>236</v>
      </c>
      <c r="CH3" s="15" t="s">
        <v>236</v>
      </c>
      <c r="CI3" s="15" t="s">
        <v>236</v>
      </c>
      <c r="CJ3" s="15" t="s">
        <v>237</v>
      </c>
      <c r="CK3" s="15" t="s">
        <v>237</v>
      </c>
      <c r="CL3" s="15" t="s">
        <v>238</v>
      </c>
      <c r="CM3" s="15" t="s">
        <v>239</v>
      </c>
      <c r="CN3" s="15" t="s">
        <v>240</v>
      </c>
      <c r="CO3" s="15" t="s">
        <v>241</v>
      </c>
      <c r="CP3" s="16">
        <v>45938</v>
      </c>
      <c r="CQ3" s="26">
        <v>45846</v>
      </c>
      <c r="CR3" s="26">
        <v>45755</v>
      </c>
      <c r="CS3" s="26">
        <v>45724</v>
      </c>
      <c r="CT3" s="16">
        <v>45665</v>
      </c>
      <c r="CU3" s="15" t="s">
        <v>294</v>
      </c>
      <c r="CV3" s="15" t="s">
        <v>295</v>
      </c>
      <c r="CW3" s="15" t="s">
        <v>296</v>
      </c>
      <c r="CX3" s="15" t="s">
        <v>243</v>
      </c>
      <c r="CY3" s="15" t="s">
        <v>243</v>
      </c>
      <c r="CZ3" s="15" t="s">
        <v>244</v>
      </c>
      <c r="DA3" s="15" t="s">
        <v>245</v>
      </c>
      <c r="DB3" s="16">
        <v>45998</v>
      </c>
      <c r="DC3" s="16">
        <v>45968</v>
      </c>
      <c r="DD3" s="16">
        <v>45907</v>
      </c>
      <c r="DE3" s="16">
        <v>45876</v>
      </c>
      <c r="DF3" s="16">
        <v>45815</v>
      </c>
      <c r="DG3" s="16">
        <v>45815</v>
      </c>
      <c r="DH3" s="16">
        <v>45815</v>
      </c>
      <c r="DI3" s="26">
        <v>45784</v>
      </c>
      <c r="DJ3" s="16" t="s">
        <v>246</v>
      </c>
      <c r="DK3" s="16" t="s">
        <v>247</v>
      </c>
      <c r="DL3" s="15" t="s">
        <v>247</v>
      </c>
      <c r="DM3" s="16" t="s">
        <v>247</v>
      </c>
      <c r="DN3" s="16" t="s">
        <v>248</v>
      </c>
      <c r="DO3" s="15" t="s">
        <v>248</v>
      </c>
      <c r="DP3" s="16" t="s">
        <v>248</v>
      </c>
      <c r="DQ3" s="15" t="s">
        <v>249</v>
      </c>
      <c r="DR3" s="16" t="s">
        <v>297</v>
      </c>
      <c r="DS3" s="15" t="s">
        <v>250</v>
      </c>
      <c r="DT3" s="16" t="s">
        <v>298</v>
      </c>
      <c r="DU3" s="15" t="s">
        <v>252</v>
      </c>
      <c r="DV3" s="16">
        <v>45997</v>
      </c>
      <c r="DW3" s="16">
        <v>45967</v>
      </c>
      <c r="DX3" s="16">
        <v>45875</v>
      </c>
      <c r="DY3" s="16">
        <v>45814</v>
      </c>
      <c r="DZ3" s="16">
        <v>45814</v>
      </c>
      <c r="EA3" s="16">
        <v>45783</v>
      </c>
      <c r="EB3" s="16">
        <v>45663</v>
      </c>
      <c r="EC3" s="16">
        <v>45663</v>
      </c>
      <c r="ED3" s="15" t="s">
        <v>253</v>
      </c>
      <c r="EE3" s="15" t="s">
        <v>253</v>
      </c>
      <c r="EF3" s="15" t="s">
        <v>254</v>
      </c>
      <c r="EG3" s="15" t="s">
        <v>255</v>
      </c>
      <c r="EH3" s="15" t="s">
        <v>256</v>
      </c>
      <c r="EI3" s="15" t="s">
        <v>299</v>
      </c>
      <c r="EJ3" s="16" t="s">
        <v>257</v>
      </c>
      <c r="EK3" s="15" t="s">
        <v>258</v>
      </c>
      <c r="EL3" s="18" t="s">
        <v>259</v>
      </c>
      <c r="EM3" s="15" t="s">
        <v>260</v>
      </c>
      <c r="EN3" s="15" t="s">
        <v>261</v>
      </c>
      <c r="EO3" s="15" t="s">
        <v>262</v>
      </c>
      <c r="EP3" s="15" t="s">
        <v>262</v>
      </c>
      <c r="EQ3" s="15" t="s">
        <v>262</v>
      </c>
      <c r="ER3" s="15" t="s">
        <v>262</v>
      </c>
      <c r="ES3" s="16" t="s">
        <v>263</v>
      </c>
      <c r="ET3" s="15" t="s">
        <v>263</v>
      </c>
      <c r="EU3" s="15" t="s">
        <v>263</v>
      </c>
      <c r="EV3" s="16" t="s">
        <v>263</v>
      </c>
      <c r="EW3" s="16" t="s">
        <v>263</v>
      </c>
      <c r="EX3" s="16" t="s">
        <v>263</v>
      </c>
      <c r="EY3" s="15" t="s">
        <v>263</v>
      </c>
      <c r="EZ3" s="15" t="s">
        <v>264</v>
      </c>
      <c r="FA3" s="16" t="s">
        <v>265</v>
      </c>
      <c r="FB3" s="16">
        <v>45996</v>
      </c>
      <c r="FC3" s="16">
        <v>45966</v>
      </c>
      <c r="FD3" s="16">
        <v>45966</v>
      </c>
      <c r="FE3" s="16">
        <v>45966</v>
      </c>
      <c r="FF3" s="16">
        <v>45966</v>
      </c>
      <c r="FG3" s="16">
        <v>45935</v>
      </c>
      <c r="FH3" s="16">
        <v>45935</v>
      </c>
      <c r="FI3" s="16">
        <v>45935</v>
      </c>
      <c r="FJ3" s="16">
        <v>45966</v>
      </c>
      <c r="FK3" s="16">
        <v>45752</v>
      </c>
      <c r="FL3" s="16">
        <v>45693</v>
      </c>
      <c r="FM3" s="16">
        <v>45693</v>
      </c>
      <c r="FN3" s="16">
        <v>45662</v>
      </c>
      <c r="FO3" s="15" t="s">
        <v>266</v>
      </c>
      <c r="FP3" s="18" t="s">
        <v>267</v>
      </c>
      <c r="FQ3" s="15" t="s">
        <v>268</v>
      </c>
      <c r="FR3" s="15" t="s">
        <v>269</v>
      </c>
      <c r="FS3" s="15" t="s">
        <v>270</v>
      </c>
      <c r="FT3" s="15" t="s">
        <v>271</v>
      </c>
      <c r="FU3" s="15" t="s">
        <v>272</v>
      </c>
      <c r="FV3" s="15" t="s">
        <v>272</v>
      </c>
      <c r="FW3" s="15" t="s">
        <v>272</v>
      </c>
      <c r="FX3" s="16">
        <v>45995</v>
      </c>
      <c r="FY3" s="16">
        <v>45995</v>
      </c>
      <c r="FZ3" s="16">
        <v>45934</v>
      </c>
      <c r="GA3" s="16">
        <v>45812</v>
      </c>
      <c r="GB3" s="16">
        <v>45781</v>
      </c>
      <c r="GC3" s="16">
        <v>45692</v>
      </c>
      <c r="GD3" s="15" t="s">
        <v>300</v>
      </c>
      <c r="GE3" s="15" t="s">
        <v>273</v>
      </c>
      <c r="GF3" s="15" t="s">
        <v>273</v>
      </c>
      <c r="GG3" s="16" t="s">
        <v>274</v>
      </c>
      <c r="GH3" s="15" t="s">
        <v>300</v>
      </c>
      <c r="GI3" s="15" t="s">
        <v>275</v>
      </c>
      <c r="GJ3" s="15" t="s">
        <v>275</v>
      </c>
      <c r="GK3" s="15" t="s">
        <v>276</v>
      </c>
      <c r="GL3" s="15" t="s">
        <v>277</v>
      </c>
      <c r="GM3" s="15" t="s">
        <v>278</v>
      </c>
      <c r="GN3" s="16" t="s">
        <v>279</v>
      </c>
      <c r="GO3" s="16">
        <v>45903</v>
      </c>
      <c r="GP3" s="16">
        <v>45903</v>
      </c>
      <c r="GQ3" s="16">
        <v>45719</v>
      </c>
      <c r="GR3" s="16">
        <v>45691</v>
      </c>
      <c r="GS3" s="16">
        <v>45691</v>
      </c>
      <c r="GT3" s="15" t="s">
        <v>280</v>
      </c>
      <c r="GU3" s="15" t="s">
        <v>301</v>
      </c>
      <c r="GV3" s="18" t="s">
        <v>282</v>
      </c>
      <c r="GW3" s="15" t="s">
        <v>283</v>
      </c>
      <c r="GX3" s="15" t="s">
        <v>284</v>
      </c>
      <c r="GY3" s="15" t="s">
        <v>284</v>
      </c>
      <c r="GZ3" s="16" t="s">
        <v>284</v>
      </c>
      <c r="HA3" s="15" t="s">
        <v>285</v>
      </c>
      <c r="HB3" s="16">
        <v>45902</v>
      </c>
      <c r="HC3" s="16">
        <v>45871</v>
      </c>
      <c r="HD3" s="16">
        <v>45779</v>
      </c>
      <c r="HE3" s="16">
        <v>45779</v>
      </c>
      <c r="HF3" s="30">
        <v>45690</v>
      </c>
      <c r="HG3" s="16">
        <v>45690</v>
      </c>
      <c r="HH3" s="15" t="s">
        <v>286</v>
      </c>
      <c r="HI3" s="30" t="s">
        <v>302</v>
      </c>
      <c r="HJ3" s="15" t="s">
        <v>288</v>
      </c>
      <c r="HK3" s="30" t="s">
        <v>303</v>
      </c>
      <c r="HL3" s="32" t="s">
        <v>290</v>
      </c>
      <c r="HM3" s="15" t="s">
        <v>291</v>
      </c>
      <c r="HN3" s="30">
        <v>45992</v>
      </c>
      <c r="HO3" s="30">
        <v>45962</v>
      </c>
      <c r="HP3" s="30">
        <v>45962</v>
      </c>
      <c r="HQ3" s="16">
        <v>45689</v>
      </c>
      <c r="HS3" s="33"/>
      <c r="HT3" s="33"/>
      <c r="HU3" s="33"/>
    </row>
    <row r="4" spans="1:229">
      <c r="A4" s="36" t="s">
        <v>304</v>
      </c>
      <c r="B4" s="36"/>
      <c r="C4" s="36"/>
      <c r="D4" s="36"/>
      <c r="E4" s="36"/>
      <c r="F4" s="36"/>
      <c r="G4" s="36"/>
      <c r="H4" s="8"/>
      <c r="I4" s="15">
        <v>1.5</v>
      </c>
      <c r="J4" s="15">
        <v>1.5</v>
      </c>
      <c r="K4" s="15">
        <v>1</v>
      </c>
      <c r="L4" s="15">
        <v>1</v>
      </c>
      <c r="M4" s="15">
        <v>1.5</v>
      </c>
      <c r="N4" s="18">
        <v>10</v>
      </c>
      <c r="O4" s="18">
        <v>8</v>
      </c>
      <c r="P4" s="15">
        <v>1.5</v>
      </c>
      <c r="Q4" s="15">
        <v>1.5</v>
      </c>
      <c r="R4" s="15">
        <v>1</v>
      </c>
      <c r="S4" s="15">
        <v>2</v>
      </c>
      <c r="T4" s="18">
        <v>5</v>
      </c>
      <c r="U4" s="18">
        <v>5</v>
      </c>
      <c r="V4" s="15">
        <v>2</v>
      </c>
      <c r="W4" s="18">
        <v>5</v>
      </c>
      <c r="X4" s="15">
        <v>1</v>
      </c>
      <c r="Y4" s="18">
        <v>5</v>
      </c>
      <c r="Z4" s="15">
        <v>1</v>
      </c>
      <c r="AA4" s="15">
        <v>1</v>
      </c>
      <c r="AB4" s="15">
        <v>1</v>
      </c>
      <c r="AC4" s="15">
        <v>1</v>
      </c>
      <c r="AD4" s="18">
        <v>8</v>
      </c>
      <c r="AE4" s="15">
        <v>1</v>
      </c>
      <c r="AF4" s="15">
        <v>1</v>
      </c>
      <c r="AG4" s="15">
        <v>1</v>
      </c>
      <c r="AH4" s="18">
        <v>8</v>
      </c>
      <c r="AI4" s="15">
        <v>1</v>
      </c>
      <c r="AJ4" s="15">
        <v>1</v>
      </c>
      <c r="AK4" s="15">
        <v>1</v>
      </c>
      <c r="AL4" s="15">
        <v>2</v>
      </c>
      <c r="AM4" s="15">
        <v>1</v>
      </c>
      <c r="AN4" s="15">
        <v>1</v>
      </c>
      <c r="AO4" s="15">
        <v>1</v>
      </c>
      <c r="AP4" s="15">
        <v>1</v>
      </c>
      <c r="AQ4" s="15">
        <v>1</v>
      </c>
      <c r="AR4" s="18">
        <v>8</v>
      </c>
      <c r="AS4" s="18">
        <v>8</v>
      </c>
      <c r="AT4" s="15">
        <v>1</v>
      </c>
      <c r="AU4" s="15">
        <v>1</v>
      </c>
      <c r="AV4" s="15">
        <v>1</v>
      </c>
      <c r="AW4" s="15">
        <v>1</v>
      </c>
      <c r="AX4" s="15">
        <v>1</v>
      </c>
      <c r="AY4" s="15">
        <v>1.5</v>
      </c>
      <c r="AZ4" s="15">
        <v>1</v>
      </c>
      <c r="BA4" s="18">
        <v>8</v>
      </c>
      <c r="BB4" s="18">
        <v>8</v>
      </c>
      <c r="BC4" s="15">
        <v>1</v>
      </c>
      <c r="BD4" s="15">
        <v>1</v>
      </c>
      <c r="BE4" s="15">
        <v>2</v>
      </c>
      <c r="BF4" s="15">
        <v>1</v>
      </c>
      <c r="BG4" s="15">
        <v>1</v>
      </c>
      <c r="BH4" s="15">
        <v>1</v>
      </c>
      <c r="BI4" s="15">
        <v>1</v>
      </c>
      <c r="BJ4" s="15">
        <v>1</v>
      </c>
      <c r="BK4" s="15">
        <v>2</v>
      </c>
      <c r="BL4" s="15">
        <v>1</v>
      </c>
      <c r="BM4" s="15">
        <v>1</v>
      </c>
      <c r="BN4" s="15">
        <v>1</v>
      </c>
      <c r="BO4" s="15">
        <v>1</v>
      </c>
      <c r="BP4" s="15">
        <v>1</v>
      </c>
      <c r="BQ4" s="15">
        <v>2</v>
      </c>
      <c r="BR4" s="15">
        <v>2</v>
      </c>
      <c r="BS4" s="15">
        <v>1</v>
      </c>
      <c r="BT4" s="15">
        <v>1.5</v>
      </c>
      <c r="BU4" s="15">
        <v>1.5</v>
      </c>
      <c r="BV4" s="15">
        <v>2</v>
      </c>
      <c r="BW4" s="15">
        <v>1</v>
      </c>
      <c r="BX4" s="15">
        <v>1</v>
      </c>
      <c r="BY4" s="15">
        <v>2</v>
      </c>
      <c r="BZ4" s="15">
        <v>2</v>
      </c>
      <c r="CA4" s="15">
        <v>2</v>
      </c>
      <c r="CB4" s="15">
        <v>2</v>
      </c>
      <c r="CC4" s="15">
        <v>1</v>
      </c>
      <c r="CD4" s="15">
        <v>1</v>
      </c>
      <c r="CE4" s="18">
        <v>8</v>
      </c>
      <c r="CF4" s="15">
        <v>1</v>
      </c>
      <c r="CG4" s="15">
        <v>1</v>
      </c>
      <c r="CH4" s="15">
        <v>1</v>
      </c>
      <c r="CI4" s="15">
        <v>1.5</v>
      </c>
      <c r="CJ4" s="15">
        <v>1.5</v>
      </c>
      <c r="CK4" s="15">
        <v>1.5</v>
      </c>
      <c r="CL4" s="15">
        <v>1</v>
      </c>
      <c r="CM4" s="15">
        <v>1.5</v>
      </c>
      <c r="CN4" s="15">
        <v>1</v>
      </c>
      <c r="CO4" s="15">
        <v>1</v>
      </c>
      <c r="CP4" s="15">
        <v>2.5</v>
      </c>
      <c r="CQ4" s="15">
        <v>2</v>
      </c>
      <c r="CR4" s="15">
        <v>1</v>
      </c>
      <c r="CS4" s="15">
        <v>2</v>
      </c>
      <c r="CT4" s="15">
        <v>1</v>
      </c>
      <c r="CU4" s="15">
        <v>2.5</v>
      </c>
      <c r="CV4" s="15">
        <v>2.5</v>
      </c>
      <c r="CW4" s="15">
        <v>1</v>
      </c>
      <c r="CX4" s="15">
        <v>1.5</v>
      </c>
      <c r="CY4" s="15">
        <v>1.25</v>
      </c>
      <c r="CZ4" s="15">
        <v>1</v>
      </c>
      <c r="DA4" s="15">
        <v>2</v>
      </c>
      <c r="DB4" s="15">
        <v>1</v>
      </c>
      <c r="DC4" s="15">
        <v>1</v>
      </c>
      <c r="DD4" s="15">
        <v>1</v>
      </c>
      <c r="DE4" s="15">
        <v>1</v>
      </c>
      <c r="DF4" s="15">
        <v>1</v>
      </c>
      <c r="DG4" s="15">
        <v>1.5</v>
      </c>
      <c r="DH4" s="15">
        <v>1</v>
      </c>
      <c r="DI4" s="15">
        <v>2</v>
      </c>
      <c r="DJ4" s="15">
        <v>1.5</v>
      </c>
      <c r="DK4" s="15">
        <v>1.5</v>
      </c>
      <c r="DL4" s="15">
        <v>1</v>
      </c>
      <c r="DM4" s="15">
        <v>1</v>
      </c>
      <c r="DN4" s="15">
        <v>1.5</v>
      </c>
      <c r="DO4" s="15">
        <v>1</v>
      </c>
      <c r="DP4" s="15">
        <v>1.5</v>
      </c>
      <c r="DQ4" s="15">
        <v>2</v>
      </c>
      <c r="DR4" s="15">
        <v>2</v>
      </c>
      <c r="DS4" s="15">
        <v>1.5</v>
      </c>
      <c r="DT4" s="15">
        <v>2</v>
      </c>
      <c r="DU4" s="15">
        <v>1</v>
      </c>
      <c r="DV4" s="15">
        <v>1</v>
      </c>
      <c r="DW4" s="15">
        <v>2</v>
      </c>
      <c r="DX4" s="15">
        <v>2</v>
      </c>
      <c r="DY4" s="15">
        <v>1</v>
      </c>
      <c r="DZ4" s="15">
        <v>1</v>
      </c>
      <c r="EA4" s="15">
        <v>1</v>
      </c>
      <c r="EB4" s="15">
        <v>1.5</v>
      </c>
      <c r="EC4" s="15">
        <v>2</v>
      </c>
      <c r="ED4" s="15">
        <v>2</v>
      </c>
      <c r="EE4" s="15">
        <v>1</v>
      </c>
      <c r="EF4" s="15">
        <v>1</v>
      </c>
      <c r="EG4" s="15">
        <v>1</v>
      </c>
      <c r="EH4" s="15">
        <v>1</v>
      </c>
      <c r="EI4" s="15">
        <v>2</v>
      </c>
      <c r="EJ4" s="15">
        <v>2</v>
      </c>
      <c r="EK4" s="15">
        <v>1</v>
      </c>
      <c r="EL4" s="18">
        <v>8</v>
      </c>
      <c r="EM4" s="15">
        <v>1</v>
      </c>
      <c r="EN4" s="15">
        <v>1</v>
      </c>
      <c r="EO4" s="15">
        <v>1</v>
      </c>
      <c r="EP4" s="15">
        <v>1</v>
      </c>
      <c r="EQ4" s="15">
        <v>1.5</v>
      </c>
      <c r="ER4" s="15">
        <v>1.5</v>
      </c>
      <c r="ES4" s="15">
        <v>1.5</v>
      </c>
      <c r="ET4" s="15">
        <v>1</v>
      </c>
      <c r="EU4" s="15">
        <v>1</v>
      </c>
      <c r="EV4" s="15">
        <v>1</v>
      </c>
      <c r="EW4" s="15">
        <v>1.5</v>
      </c>
      <c r="EX4" s="15">
        <v>1.5</v>
      </c>
      <c r="EY4" s="15">
        <v>1</v>
      </c>
      <c r="EZ4" s="15">
        <v>1</v>
      </c>
      <c r="FA4" s="15">
        <v>1</v>
      </c>
      <c r="FB4" s="15">
        <v>1</v>
      </c>
      <c r="FC4" s="15">
        <v>1</v>
      </c>
      <c r="FD4" s="15">
        <v>1</v>
      </c>
      <c r="FE4" s="15">
        <v>1.5</v>
      </c>
      <c r="FF4" s="15">
        <v>1.5</v>
      </c>
      <c r="FG4" s="15">
        <v>1.5</v>
      </c>
      <c r="FH4" s="15">
        <v>1.5</v>
      </c>
      <c r="FI4" s="15">
        <v>1</v>
      </c>
      <c r="FJ4" s="15">
        <v>2.5</v>
      </c>
      <c r="FK4" s="15">
        <v>1</v>
      </c>
      <c r="FL4" s="15">
        <v>1.5</v>
      </c>
      <c r="FM4" s="15">
        <v>1</v>
      </c>
      <c r="FN4" s="15">
        <v>1.5</v>
      </c>
      <c r="FO4" s="15">
        <v>1</v>
      </c>
      <c r="FP4" s="18">
        <v>8</v>
      </c>
      <c r="FQ4" s="15">
        <v>1.5</v>
      </c>
      <c r="FR4" s="15">
        <v>1.5</v>
      </c>
      <c r="FS4" s="15">
        <v>1</v>
      </c>
      <c r="FT4" s="15">
        <v>1</v>
      </c>
      <c r="FU4" s="15">
        <v>1</v>
      </c>
      <c r="FV4" s="15">
        <v>1</v>
      </c>
      <c r="FW4" s="15">
        <v>1</v>
      </c>
      <c r="FX4" s="15">
        <v>1</v>
      </c>
      <c r="FY4" s="15">
        <v>1.5</v>
      </c>
      <c r="FZ4" s="15">
        <v>1.5</v>
      </c>
      <c r="GA4" s="15">
        <v>2</v>
      </c>
      <c r="GB4" s="15">
        <v>1</v>
      </c>
      <c r="GC4" s="15">
        <v>1.5</v>
      </c>
      <c r="GD4" s="15">
        <v>2</v>
      </c>
      <c r="GE4" s="15">
        <v>1</v>
      </c>
      <c r="GF4" s="15">
        <v>1.5</v>
      </c>
      <c r="GG4" s="15">
        <v>1.5</v>
      </c>
      <c r="GH4" s="15">
        <v>2</v>
      </c>
      <c r="GI4" s="15">
        <v>1</v>
      </c>
      <c r="GJ4" s="15">
        <v>1.5</v>
      </c>
      <c r="GK4" s="15">
        <v>1</v>
      </c>
      <c r="GL4" s="15">
        <v>1</v>
      </c>
      <c r="GM4" s="15">
        <v>1</v>
      </c>
      <c r="GN4" s="15">
        <v>1</v>
      </c>
      <c r="GO4" s="15">
        <v>1</v>
      </c>
      <c r="GP4" s="15">
        <v>1</v>
      </c>
      <c r="GQ4" s="15">
        <v>1</v>
      </c>
      <c r="GR4" s="15">
        <v>1</v>
      </c>
      <c r="GS4" s="15">
        <v>2</v>
      </c>
      <c r="GT4" s="15">
        <v>1</v>
      </c>
      <c r="GU4" s="15">
        <v>2</v>
      </c>
      <c r="GV4" s="18">
        <v>8</v>
      </c>
      <c r="GW4" s="15">
        <v>1</v>
      </c>
      <c r="GX4" s="15">
        <v>2</v>
      </c>
      <c r="GY4" s="15">
        <v>2</v>
      </c>
      <c r="GZ4" s="15">
        <v>1.5</v>
      </c>
      <c r="HA4" s="15">
        <v>2</v>
      </c>
      <c r="HB4" s="15">
        <v>2</v>
      </c>
      <c r="HC4" s="15">
        <v>2</v>
      </c>
      <c r="HD4" s="15">
        <v>2</v>
      </c>
      <c r="HE4" s="15">
        <v>2</v>
      </c>
      <c r="HF4" s="31">
        <v>1.5</v>
      </c>
      <c r="HG4" s="15">
        <v>1.5</v>
      </c>
      <c r="HH4" s="15">
        <v>2</v>
      </c>
      <c r="HI4" s="31">
        <v>2</v>
      </c>
      <c r="HJ4" s="15">
        <v>1.5</v>
      </c>
      <c r="HK4" s="31">
        <v>2</v>
      </c>
      <c r="HL4" s="31">
        <v>1.5</v>
      </c>
      <c r="HM4" s="31">
        <v>1</v>
      </c>
      <c r="HN4" s="31">
        <v>1.5</v>
      </c>
      <c r="HO4" s="31">
        <v>1.5</v>
      </c>
      <c r="HP4" s="31">
        <v>1.5</v>
      </c>
      <c r="HQ4" s="31">
        <v>1</v>
      </c>
      <c r="HS4" s="33"/>
      <c r="HT4" s="33"/>
      <c r="HU4" s="33"/>
    </row>
    <row r="5" spans="1:229" s="1" customFormat="1">
      <c r="A5" s="9" t="s">
        <v>305</v>
      </c>
      <c r="B5" s="9" t="s">
        <v>306</v>
      </c>
      <c r="C5" s="9" t="s">
        <v>307</v>
      </c>
      <c r="D5" s="9" t="s">
        <v>308</v>
      </c>
      <c r="E5" s="9" t="s">
        <v>309</v>
      </c>
      <c r="F5" s="10" t="s">
        <v>310</v>
      </c>
      <c r="G5" s="10" t="s">
        <v>311</v>
      </c>
      <c r="H5" s="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S5" s="34"/>
      <c r="HU5" s="33"/>
    </row>
    <row r="6" spans="1:229">
      <c r="A6" s="2" t="s">
        <v>312</v>
      </c>
      <c r="B6" s="2" t="s">
        <v>313</v>
      </c>
      <c r="C6" s="2" t="s">
        <v>314</v>
      </c>
      <c r="D6" s="2" t="s">
        <v>315</v>
      </c>
      <c r="E6" s="2" t="s">
        <v>316</v>
      </c>
      <c r="F6" s="11">
        <f>SUMPRODUCT(H4:AIB4,H6:AIB6)</f>
        <v>303</v>
      </c>
      <c r="G6" s="3">
        <f t="shared" ref="G6:G69" si="0">SUM(H6:AIB6)</f>
        <v>151.5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3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0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2">
        <v>0</v>
      </c>
      <c r="BE6" s="2">
        <v>0</v>
      </c>
      <c r="BF6" s="23">
        <v>0</v>
      </c>
      <c r="BG6" s="22">
        <v>0</v>
      </c>
      <c r="BH6" s="22">
        <v>0</v>
      </c>
      <c r="BI6" s="22">
        <v>0</v>
      </c>
      <c r="BJ6" s="22">
        <v>0</v>
      </c>
      <c r="BK6" s="2">
        <v>4.5</v>
      </c>
      <c r="BL6" s="22">
        <v>0</v>
      </c>
      <c r="BM6" s="22">
        <v>0</v>
      </c>
      <c r="BN6" s="22">
        <v>0</v>
      </c>
      <c r="BO6" s="2">
        <v>0</v>
      </c>
      <c r="BP6" s="22">
        <v>0</v>
      </c>
      <c r="BQ6" s="2">
        <v>5.5</v>
      </c>
      <c r="BR6" s="2">
        <v>0</v>
      </c>
      <c r="BS6" s="22">
        <v>0</v>
      </c>
      <c r="BT6" s="2">
        <v>0</v>
      </c>
      <c r="BU6" s="22">
        <v>0</v>
      </c>
      <c r="BV6" s="2">
        <v>22.75</v>
      </c>
      <c r="BW6" s="2">
        <v>0</v>
      </c>
      <c r="BX6" s="2">
        <v>0</v>
      </c>
      <c r="BY6" s="2">
        <v>4</v>
      </c>
      <c r="BZ6" s="2">
        <v>4.5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2">
        <v>0</v>
      </c>
      <c r="CJ6" s="2">
        <v>0</v>
      </c>
      <c r="CK6" s="22">
        <v>0</v>
      </c>
      <c r="CL6" s="22">
        <v>0</v>
      </c>
      <c r="CM6" s="2">
        <v>0</v>
      </c>
      <c r="CN6" s="22">
        <v>0</v>
      </c>
      <c r="CO6" s="2">
        <v>0</v>
      </c>
      <c r="CP6" s="2">
        <v>0</v>
      </c>
      <c r="CQ6" s="23">
        <v>0</v>
      </c>
      <c r="CR6" s="23">
        <v>0</v>
      </c>
      <c r="CS6" s="23">
        <v>10.75</v>
      </c>
      <c r="CT6" s="2">
        <v>0</v>
      </c>
      <c r="CU6" s="2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8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10</v>
      </c>
      <c r="DS6" s="2">
        <v>0</v>
      </c>
      <c r="DT6" s="2">
        <v>9.25</v>
      </c>
      <c r="DU6" s="2">
        <v>0</v>
      </c>
      <c r="DV6" s="2">
        <v>0</v>
      </c>
      <c r="DW6" s="2">
        <v>0</v>
      </c>
      <c r="DX6" s="2">
        <v>10.25</v>
      </c>
      <c r="DY6" s="2">
        <v>0</v>
      </c>
      <c r="DZ6" s="2">
        <v>0</v>
      </c>
      <c r="EA6" s="2">
        <v>0</v>
      </c>
      <c r="EB6" s="2">
        <v>0</v>
      </c>
      <c r="EC6" s="2">
        <v>5</v>
      </c>
      <c r="ED6" s="2">
        <v>5.5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16.5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7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5</v>
      </c>
      <c r="HI6" s="2">
        <v>14</v>
      </c>
      <c r="HJ6" s="2">
        <v>0</v>
      </c>
      <c r="HK6" s="2">
        <v>14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</row>
    <row r="7" spans="1:229">
      <c r="A7" s="2" t="s">
        <v>317</v>
      </c>
      <c r="B7" s="2" t="s">
        <v>318</v>
      </c>
      <c r="C7" s="2" t="s">
        <v>319</v>
      </c>
      <c r="D7" s="2" t="s">
        <v>315</v>
      </c>
      <c r="E7" s="2" t="s">
        <v>320</v>
      </c>
      <c r="F7" s="3">
        <f>SUMPRODUCT(H4:AIB4,H7:AIB7)</f>
        <v>47</v>
      </c>
      <c r="G7" s="3">
        <f t="shared" si="0"/>
        <v>27.25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3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0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2">
        <v>0</v>
      </c>
      <c r="BE7" s="2">
        <v>0</v>
      </c>
      <c r="BF7" s="23">
        <v>0</v>
      </c>
      <c r="BG7" s="22">
        <v>0</v>
      </c>
      <c r="BH7" s="22">
        <v>0</v>
      </c>
      <c r="BI7" s="22">
        <v>0</v>
      </c>
      <c r="BJ7" s="22">
        <v>0</v>
      </c>
      <c r="BK7" s="2">
        <v>0</v>
      </c>
      <c r="BL7" s="22">
        <v>0</v>
      </c>
      <c r="BM7" s="22">
        <v>0</v>
      </c>
      <c r="BN7" s="22">
        <v>0</v>
      </c>
      <c r="BO7" s="2">
        <v>0</v>
      </c>
      <c r="BP7" s="22">
        <v>0</v>
      </c>
      <c r="BQ7" s="2">
        <v>5.25</v>
      </c>
      <c r="BR7" s="2">
        <v>0</v>
      </c>
      <c r="BS7" s="22">
        <v>0</v>
      </c>
      <c r="BT7" s="2">
        <v>0</v>
      </c>
      <c r="BU7" s="22">
        <v>10.5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2">
        <v>0</v>
      </c>
      <c r="CJ7" s="2">
        <v>0</v>
      </c>
      <c r="CK7" s="22">
        <v>0</v>
      </c>
      <c r="CL7" s="22">
        <v>0</v>
      </c>
      <c r="CM7" s="2">
        <v>0</v>
      </c>
      <c r="CN7" s="22">
        <v>0</v>
      </c>
      <c r="CO7" s="2">
        <v>0</v>
      </c>
      <c r="CP7" s="2">
        <v>0</v>
      </c>
      <c r="CQ7" s="23">
        <v>0</v>
      </c>
      <c r="CR7" s="23">
        <v>0</v>
      </c>
      <c r="CS7" s="23">
        <v>0</v>
      </c>
      <c r="CT7" s="2">
        <v>0</v>
      </c>
      <c r="CU7" s="2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8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2.25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6.25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</row>
    <row r="8" spans="1:229">
      <c r="A8" s="2" t="s">
        <v>321</v>
      </c>
      <c r="B8" s="2" t="s">
        <v>322</v>
      </c>
      <c r="C8" s="2" t="s">
        <v>323</v>
      </c>
      <c r="D8" s="2" t="s">
        <v>315</v>
      </c>
      <c r="E8" s="2" t="s">
        <v>324</v>
      </c>
      <c r="F8" s="3">
        <f>SUMPRODUCT(H4:AIB4,H8:AIB8)</f>
        <v>49.75</v>
      </c>
      <c r="G8" s="3">
        <f t="shared" si="0"/>
        <v>31.5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4.5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5</v>
      </c>
      <c r="AD8" s="2">
        <v>0</v>
      </c>
      <c r="AE8" s="20">
        <v>0</v>
      </c>
      <c r="AF8" s="2">
        <v>0</v>
      </c>
      <c r="AG8" s="2">
        <v>0</v>
      </c>
      <c r="AH8" s="2">
        <v>0</v>
      </c>
      <c r="AI8" s="2">
        <v>3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2">
        <v>0</v>
      </c>
      <c r="BE8" s="2">
        <v>0</v>
      </c>
      <c r="BF8" s="23">
        <v>0</v>
      </c>
      <c r="BG8" s="22">
        <v>0</v>
      </c>
      <c r="BH8" s="22">
        <v>0</v>
      </c>
      <c r="BI8" s="22">
        <v>0</v>
      </c>
      <c r="BJ8" s="22">
        <v>0</v>
      </c>
      <c r="BK8" s="2">
        <v>4</v>
      </c>
      <c r="BL8" s="22">
        <v>0</v>
      </c>
      <c r="BM8" s="22">
        <v>0</v>
      </c>
      <c r="BN8" s="22">
        <v>0</v>
      </c>
      <c r="BO8" s="2">
        <v>0</v>
      </c>
      <c r="BP8" s="22">
        <v>0</v>
      </c>
      <c r="BQ8" s="2">
        <v>0</v>
      </c>
      <c r="BR8" s="2">
        <v>0</v>
      </c>
      <c r="BS8" s="22">
        <v>0</v>
      </c>
      <c r="BT8" s="2">
        <v>0</v>
      </c>
      <c r="BU8" s="22">
        <v>10.5</v>
      </c>
      <c r="BV8" s="2">
        <v>0</v>
      </c>
      <c r="BW8" s="2">
        <v>0</v>
      </c>
      <c r="BX8" s="2">
        <v>0</v>
      </c>
      <c r="BY8" s="2">
        <v>0</v>
      </c>
      <c r="BZ8" s="2">
        <v>4.5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2">
        <v>0</v>
      </c>
      <c r="CJ8" s="2">
        <v>0</v>
      </c>
      <c r="CK8" s="22">
        <v>0</v>
      </c>
      <c r="CL8" s="22">
        <v>0</v>
      </c>
      <c r="CM8" s="2">
        <v>0</v>
      </c>
      <c r="CN8" s="22">
        <v>0</v>
      </c>
      <c r="CO8" s="2">
        <v>0</v>
      </c>
      <c r="CP8" s="2">
        <v>0</v>
      </c>
      <c r="CQ8" s="23">
        <v>0</v>
      </c>
      <c r="CR8" s="23">
        <v>0</v>
      </c>
      <c r="CS8" s="23">
        <v>0</v>
      </c>
      <c r="CT8" s="2">
        <v>0</v>
      </c>
      <c r="CU8" s="2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8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</row>
    <row r="9" spans="1:229">
      <c r="A9" s="2" t="s">
        <v>325</v>
      </c>
      <c r="B9" s="2" t="s">
        <v>326</v>
      </c>
      <c r="C9" s="2" t="s">
        <v>327</v>
      </c>
      <c r="D9" s="2" t="s">
        <v>315</v>
      </c>
      <c r="E9" s="2" t="s">
        <v>328</v>
      </c>
      <c r="F9" s="3">
        <f>SUMPRODUCT(H4:AIB4,H9:AIB9)</f>
        <v>11</v>
      </c>
      <c r="G9" s="3">
        <f t="shared" si="0"/>
        <v>8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3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5</v>
      </c>
      <c r="AD9" s="2">
        <v>0</v>
      </c>
      <c r="AE9" s="20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2">
        <v>0</v>
      </c>
      <c r="BE9" s="2">
        <v>0</v>
      </c>
      <c r="BF9" s="23">
        <v>0</v>
      </c>
      <c r="BG9" s="22">
        <v>0</v>
      </c>
      <c r="BH9" s="22">
        <v>0</v>
      </c>
      <c r="BI9" s="22">
        <v>0</v>
      </c>
      <c r="BJ9" s="22">
        <v>0</v>
      </c>
      <c r="BK9" s="2">
        <v>0</v>
      </c>
      <c r="BL9" s="22">
        <v>0</v>
      </c>
      <c r="BM9" s="22">
        <v>0</v>
      </c>
      <c r="BN9" s="22">
        <v>0</v>
      </c>
      <c r="BO9" s="2">
        <v>0</v>
      </c>
      <c r="BP9" s="22">
        <v>0</v>
      </c>
      <c r="BQ9" s="2">
        <v>0</v>
      </c>
      <c r="BR9" s="2">
        <v>0</v>
      </c>
      <c r="BS9" s="22">
        <v>0</v>
      </c>
      <c r="BT9" s="2">
        <v>0</v>
      </c>
      <c r="BU9" s="2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2">
        <v>0</v>
      </c>
      <c r="CJ9" s="2">
        <v>0</v>
      </c>
      <c r="CK9" s="22">
        <v>0</v>
      </c>
      <c r="CL9" s="22">
        <v>0</v>
      </c>
      <c r="CM9" s="2">
        <v>0</v>
      </c>
      <c r="CN9" s="22">
        <v>0</v>
      </c>
      <c r="CO9" s="2">
        <v>0</v>
      </c>
      <c r="CP9" s="2">
        <v>0</v>
      </c>
      <c r="CQ9" s="23">
        <v>0</v>
      </c>
      <c r="CR9" s="23">
        <v>0</v>
      </c>
      <c r="CS9" s="23">
        <v>0</v>
      </c>
      <c r="CT9" s="2">
        <v>0</v>
      </c>
      <c r="CU9" s="2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8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</row>
    <row r="10" spans="1:229">
      <c r="A10" s="2" t="s">
        <v>329</v>
      </c>
      <c r="B10" s="2" t="s">
        <v>330</v>
      </c>
      <c r="C10" s="2" t="s">
        <v>331</v>
      </c>
      <c r="D10" s="2" t="s">
        <v>315</v>
      </c>
      <c r="E10" s="2" t="s">
        <v>332</v>
      </c>
      <c r="F10" s="3">
        <f>SUMPRODUCT(H4:AIB4,H10:AIB10)</f>
        <v>57</v>
      </c>
      <c r="G10" s="3">
        <f t="shared" si="0"/>
        <v>30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0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2">
        <v>0</v>
      </c>
      <c r="BE10" s="2">
        <v>0</v>
      </c>
      <c r="BF10" s="23">
        <v>0</v>
      </c>
      <c r="BG10" s="22">
        <v>0</v>
      </c>
      <c r="BH10" s="22">
        <v>0</v>
      </c>
      <c r="BI10" s="22">
        <v>0</v>
      </c>
      <c r="BJ10" s="22">
        <v>0</v>
      </c>
      <c r="BK10" s="2">
        <v>0</v>
      </c>
      <c r="BL10" s="22">
        <v>0</v>
      </c>
      <c r="BM10" s="22">
        <v>0</v>
      </c>
      <c r="BN10" s="22">
        <v>0</v>
      </c>
      <c r="BO10" s="2">
        <v>0</v>
      </c>
      <c r="BP10" s="22">
        <v>0</v>
      </c>
      <c r="BQ10" s="2">
        <v>0</v>
      </c>
      <c r="BR10" s="2">
        <v>0</v>
      </c>
      <c r="BS10" s="22">
        <v>0</v>
      </c>
      <c r="BT10" s="2">
        <v>0</v>
      </c>
      <c r="BU10" s="2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2">
        <v>0</v>
      </c>
      <c r="CJ10" s="2">
        <v>0</v>
      </c>
      <c r="CK10" s="22">
        <v>0</v>
      </c>
      <c r="CL10" s="22">
        <v>0</v>
      </c>
      <c r="CM10" s="2">
        <v>0</v>
      </c>
      <c r="CN10" s="22">
        <v>0</v>
      </c>
      <c r="CO10" s="2">
        <v>0</v>
      </c>
      <c r="CP10" s="2">
        <v>0</v>
      </c>
      <c r="CQ10" s="23">
        <v>0</v>
      </c>
      <c r="CR10" s="23">
        <v>0</v>
      </c>
      <c r="CS10" s="23">
        <v>0</v>
      </c>
      <c r="CT10" s="2">
        <v>0</v>
      </c>
      <c r="CU10" s="2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8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3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7</v>
      </c>
      <c r="HB10" s="2">
        <v>0</v>
      </c>
      <c r="HC10" s="2">
        <v>7.25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6.25</v>
      </c>
      <c r="HJ10" s="2">
        <v>0</v>
      </c>
      <c r="HK10" s="2">
        <v>6.5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</row>
    <row r="11" spans="1:229">
      <c r="A11" s="2" t="s">
        <v>333</v>
      </c>
      <c r="B11" s="2" t="s">
        <v>334</v>
      </c>
      <c r="C11" s="2" t="s">
        <v>335</v>
      </c>
      <c r="D11" s="2" t="s">
        <v>315</v>
      </c>
      <c r="E11" s="2" t="s">
        <v>336</v>
      </c>
      <c r="F11" s="3">
        <f>SUMPRODUCT(H4:AIB4,H11:AIB11)</f>
        <v>0</v>
      </c>
      <c r="G11" s="3">
        <f t="shared" si="0"/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0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2">
        <v>0</v>
      </c>
      <c r="BE11" s="2">
        <v>0</v>
      </c>
      <c r="BF11" s="23">
        <v>0</v>
      </c>
      <c r="BG11" s="22">
        <v>0</v>
      </c>
      <c r="BH11" s="22">
        <v>0</v>
      </c>
      <c r="BI11" s="22">
        <v>0</v>
      </c>
      <c r="BJ11" s="22">
        <v>0</v>
      </c>
      <c r="BK11" s="2">
        <v>0</v>
      </c>
      <c r="BL11" s="22">
        <v>0</v>
      </c>
      <c r="BM11" s="22">
        <v>0</v>
      </c>
      <c r="BN11" s="22">
        <v>0</v>
      </c>
      <c r="BO11" s="2">
        <v>0</v>
      </c>
      <c r="BP11" s="22">
        <v>0</v>
      </c>
      <c r="BQ11" s="2">
        <v>0</v>
      </c>
      <c r="BR11" s="2">
        <v>0</v>
      </c>
      <c r="BS11" s="22">
        <v>0</v>
      </c>
      <c r="BT11" s="2">
        <v>0</v>
      </c>
      <c r="BU11" s="2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2">
        <v>0</v>
      </c>
      <c r="CJ11" s="2">
        <v>0</v>
      </c>
      <c r="CK11" s="22">
        <v>0</v>
      </c>
      <c r="CL11" s="22">
        <v>0</v>
      </c>
      <c r="CM11" s="2">
        <v>0</v>
      </c>
      <c r="CN11" s="22">
        <v>0</v>
      </c>
      <c r="CO11" s="2">
        <v>0</v>
      </c>
      <c r="CP11" s="2">
        <v>0</v>
      </c>
      <c r="CQ11" s="23">
        <v>0</v>
      </c>
      <c r="CR11" s="23">
        <v>0</v>
      </c>
      <c r="CS11" s="23">
        <v>0</v>
      </c>
      <c r="CT11" s="2">
        <v>0</v>
      </c>
      <c r="CU11" s="2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8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</row>
    <row r="12" spans="1:229">
      <c r="A12" s="2" t="s">
        <v>337</v>
      </c>
      <c r="B12" s="2" t="s">
        <v>338</v>
      </c>
      <c r="C12" s="2" t="s">
        <v>339</v>
      </c>
      <c r="D12" s="2" t="s">
        <v>315</v>
      </c>
      <c r="E12" s="2" t="s">
        <v>336</v>
      </c>
      <c r="F12" s="3">
        <f>SUMPRODUCT(H4:AIB4,H12:AIB12)</f>
        <v>124.75</v>
      </c>
      <c r="G12" s="3">
        <f t="shared" si="0"/>
        <v>69.5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0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2">
        <v>0</v>
      </c>
      <c r="BE12" s="2">
        <v>0</v>
      </c>
      <c r="BF12" s="23">
        <v>0</v>
      </c>
      <c r="BG12" s="22">
        <v>0</v>
      </c>
      <c r="BH12" s="22">
        <v>0</v>
      </c>
      <c r="BI12" s="22">
        <v>0</v>
      </c>
      <c r="BJ12" s="22">
        <v>0</v>
      </c>
      <c r="BK12" s="2">
        <v>0</v>
      </c>
      <c r="BL12" s="22">
        <v>0</v>
      </c>
      <c r="BM12" s="22">
        <v>0</v>
      </c>
      <c r="BN12" s="22">
        <v>0</v>
      </c>
      <c r="BO12" s="2">
        <v>0</v>
      </c>
      <c r="BP12" s="22">
        <v>0</v>
      </c>
      <c r="BQ12" s="2">
        <v>0</v>
      </c>
      <c r="BR12" s="2">
        <v>0</v>
      </c>
      <c r="BS12" s="22">
        <v>0</v>
      </c>
      <c r="BT12" s="2">
        <v>0</v>
      </c>
      <c r="BU12" s="2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2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2">
        <v>0</v>
      </c>
      <c r="CJ12" s="2">
        <v>0</v>
      </c>
      <c r="CK12" s="22">
        <v>0</v>
      </c>
      <c r="CL12" s="22">
        <v>0</v>
      </c>
      <c r="CM12" s="2">
        <v>0</v>
      </c>
      <c r="CN12" s="22">
        <v>0</v>
      </c>
      <c r="CO12" s="2">
        <v>0</v>
      </c>
      <c r="CP12" s="2">
        <v>0</v>
      </c>
      <c r="CQ12" s="23">
        <v>0</v>
      </c>
      <c r="CR12" s="23">
        <v>0</v>
      </c>
      <c r="CS12" s="23">
        <v>0</v>
      </c>
      <c r="CT12" s="2">
        <v>0</v>
      </c>
      <c r="CU12" s="2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8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7.5</v>
      </c>
      <c r="DU12" s="2">
        <v>0</v>
      </c>
      <c r="DV12" s="2">
        <v>0</v>
      </c>
      <c r="DW12" s="2">
        <v>0</v>
      </c>
      <c r="DX12" s="2">
        <v>5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4.5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6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9.75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6</v>
      </c>
      <c r="HC12" s="2">
        <v>0</v>
      </c>
      <c r="HD12" s="2">
        <v>5</v>
      </c>
      <c r="HE12" s="2">
        <v>0</v>
      </c>
      <c r="HF12" s="2">
        <v>0</v>
      </c>
      <c r="HG12" s="2">
        <v>0</v>
      </c>
      <c r="HH12" s="2">
        <v>5</v>
      </c>
      <c r="HI12" s="2">
        <v>12.25</v>
      </c>
      <c r="HJ12" s="2">
        <v>0</v>
      </c>
      <c r="HK12" s="2">
        <v>6.5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</row>
    <row r="13" spans="1:229">
      <c r="A13" s="2" t="s">
        <v>340</v>
      </c>
      <c r="B13" s="2" t="s">
        <v>341</v>
      </c>
      <c r="C13" s="2" t="s">
        <v>342</v>
      </c>
      <c r="D13" s="2" t="s">
        <v>315</v>
      </c>
      <c r="E13" s="2" t="s">
        <v>343</v>
      </c>
      <c r="F13" s="3">
        <f>SUMPRODUCT(H4:AIB4,H13:AIB13)</f>
        <v>0</v>
      </c>
      <c r="G13" s="3">
        <f t="shared" si="0"/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0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2">
        <v>0</v>
      </c>
      <c r="BE13" s="2">
        <v>0</v>
      </c>
      <c r="BF13" s="23">
        <v>0</v>
      </c>
      <c r="BG13" s="22">
        <v>0</v>
      </c>
      <c r="BH13" s="22">
        <v>0</v>
      </c>
      <c r="BI13" s="22">
        <v>0</v>
      </c>
      <c r="BJ13" s="22">
        <v>0</v>
      </c>
      <c r="BK13" s="2">
        <v>0</v>
      </c>
      <c r="BL13" s="22">
        <v>0</v>
      </c>
      <c r="BM13" s="22">
        <v>0</v>
      </c>
      <c r="BN13" s="22">
        <v>0</v>
      </c>
      <c r="BO13" s="2">
        <v>0</v>
      </c>
      <c r="BP13" s="22">
        <v>0</v>
      </c>
      <c r="BQ13" s="2">
        <v>0</v>
      </c>
      <c r="BR13" s="2">
        <v>0</v>
      </c>
      <c r="BS13" s="22">
        <v>0</v>
      </c>
      <c r="BT13" s="2">
        <v>0</v>
      </c>
      <c r="BU13" s="2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2">
        <v>0</v>
      </c>
      <c r="CJ13" s="2">
        <v>0</v>
      </c>
      <c r="CK13" s="22">
        <v>0</v>
      </c>
      <c r="CL13" s="22">
        <v>0</v>
      </c>
      <c r="CM13" s="2">
        <v>0</v>
      </c>
      <c r="CN13" s="22">
        <v>0</v>
      </c>
      <c r="CO13" s="2">
        <v>0</v>
      </c>
      <c r="CP13" s="2">
        <v>0</v>
      </c>
      <c r="CQ13" s="23">
        <v>0</v>
      </c>
      <c r="CR13" s="23">
        <v>0</v>
      </c>
      <c r="CS13" s="23">
        <v>0</v>
      </c>
      <c r="CT13" s="2">
        <v>0</v>
      </c>
      <c r="CU13" s="2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8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</row>
    <row r="14" spans="1:229">
      <c r="A14" s="2" t="s">
        <v>344</v>
      </c>
      <c r="B14" s="2" t="s">
        <v>345</v>
      </c>
      <c r="C14" s="2" t="s">
        <v>346</v>
      </c>
      <c r="D14" s="2" t="s">
        <v>315</v>
      </c>
      <c r="E14" s="2" t="s">
        <v>347</v>
      </c>
      <c r="F14" s="3">
        <f>SUMPRODUCT(H4:AIB4,H14:AIB14)</f>
        <v>23</v>
      </c>
      <c r="G14" s="3">
        <f t="shared" si="0"/>
        <v>11.5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0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2">
        <v>0</v>
      </c>
      <c r="BE14" s="2">
        <v>0</v>
      </c>
      <c r="BF14" s="23">
        <v>0</v>
      </c>
      <c r="BG14" s="22">
        <v>0</v>
      </c>
      <c r="BH14" s="22">
        <v>0</v>
      </c>
      <c r="BI14" s="22">
        <v>0</v>
      </c>
      <c r="BJ14" s="22">
        <v>0</v>
      </c>
      <c r="BK14" s="2">
        <v>4.5</v>
      </c>
      <c r="BL14" s="22">
        <v>0</v>
      </c>
      <c r="BM14" s="22">
        <v>0</v>
      </c>
      <c r="BN14" s="22">
        <v>0</v>
      </c>
      <c r="BO14" s="2">
        <v>0</v>
      </c>
      <c r="BP14" s="22">
        <v>0</v>
      </c>
      <c r="BQ14" s="2">
        <v>0</v>
      </c>
      <c r="BR14" s="2">
        <v>0</v>
      </c>
      <c r="BS14" s="22">
        <v>0</v>
      </c>
      <c r="BT14" s="2">
        <v>0</v>
      </c>
      <c r="BU14" s="2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2">
        <v>0</v>
      </c>
      <c r="CJ14" s="2">
        <v>0</v>
      </c>
      <c r="CK14" s="22">
        <v>0</v>
      </c>
      <c r="CL14" s="22">
        <v>0</v>
      </c>
      <c r="CM14" s="2">
        <v>0</v>
      </c>
      <c r="CN14" s="22">
        <v>0</v>
      </c>
      <c r="CO14" s="2">
        <v>0</v>
      </c>
      <c r="CP14" s="2">
        <v>0</v>
      </c>
      <c r="CQ14" s="23">
        <v>0</v>
      </c>
      <c r="CR14" s="23">
        <v>0</v>
      </c>
      <c r="CS14" s="23">
        <v>0</v>
      </c>
      <c r="CT14" s="2">
        <v>0</v>
      </c>
      <c r="CU14" s="2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8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7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</row>
    <row r="15" spans="1:229">
      <c r="A15" s="2" t="s">
        <v>348</v>
      </c>
      <c r="B15" s="2" t="s">
        <v>349</v>
      </c>
      <c r="C15" s="2" t="s">
        <v>350</v>
      </c>
      <c r="D15" s="2" t="s">
        <v>315</v>
      </c>
      <c r="E15" s="2" t="s">
        <v>351</v>
      </c>
      <c r="F15" s="3">
        <f>SUMPRODUCT(H4:AIB4,H15:AIB15)</f>
        <v>108.75</v>
      </c>
      <c r="G15" s="3">
        <f t="shared" si="0"/>
        <v>60.5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0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2">
        <v>0</v>
      </c>
      <c r="BE15" s="2">
        <v>0</v>
      </c>
      <c r="BF15" s="23">
        <v>0</v>
      </c>
      <c r="BG15" s="22">
        <v>0</v>
      </c>
      <c r="BH15" s="22">
        <v>0</v>
      </c>
      <c r="BI15" s="22">
        <v>0</v>
      </c>
      <c r="BJ15" s="22">
        <v>0</v>
      </c>
      <c r="BK15" s="2">
        <v>0</v>
      </c>
      <c r="BL15" s="22">
        <v>0</v>
      </c>
      <c r="BM15" s="22">
        <v>0</v>
      </c>
      <c r="BN15" s="22">
        <v>0</v>
      </c>
      <c r="BO15" s="2">
        <v>0</v>
      </c>
      <c r="BP15" s="22">
        <v>0</v>
      </c>
      <c r="BQ15" s="2">
        <v>0</v>
      </c>
      <c r="BR15" s="2">
        <v>0</v>
      </c>
      <c r="BS15" s="22">
        <v>0</v>
      </c>
      <c r="BT15" s="2">
        <v>0</v>
      </c>
      <c r="BU15" s="22">
        <v>10.5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2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2">
        <v>0</v>
      </c>
      <c r="CJ15" s="2">
        <v>0</v>
      </c>
      <c r="CK15" s="22">
        <v>0</v>
      </c>
      <c r="CL15" s="22">
        <v>0</v>
      </c>
      <c r="CM15" s="2">
        <v>0</v>
      </c>
      <c r="CN15" s="22">
        <v>0</v>
      </c>
      <c r="CO15" s="2">
        <v>0</v>
      </c>
      <c r="CP15" s="2">
        <v>0</v>
      </c>
      <c r="CQ15" s="23">
        <v>0</v>
      </c>
      <c r="CR15" s="23">
        <v>0</v>
      </c>
      <c r="CS15" s="23">
        <v>0</v>
      </c>
      <c r="CT15" s="2">
        <v>0</v>
      </c>
      <c r="CU15" s="2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8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5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4.5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2.5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6</v>
      </c>
      <c r="HC15" s="2">
        <v>7.25</v>
      </c>
      <c r="HD15" s="2">
        <v>5</v>
      </c>
      <c r="HE15" s="2">
        <v>0</v>
      </c>
      <c r="HF15" s="2">
        <v>0</v>
      </c>
      <c r="HG15" s="2">
        <v>0</v>
      </c>
      <c r="HH15" s="2">
        <v>5</v>
      </c>
      <c r="HI15" s="2">
        <v>6.25</v>
      </c>
      <c r="HJ15" s="2">
        <v>0</v>
      </c>
      <c r="HK15" s="2">
        <v>6.5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</row>
    <row r="16" spans="1:229">
      <c r="A16" s="2" t="s">
        <v>352</v>
      </c>
      <c r="B16" s="2" t="s">
        <v>353</v>
      </c>
      <c r="C16" s="2" t="s">
        <v>354</v>
      </c>
      <c r="D16" s="2" t="s">
        <v>315</v>
      </c>
      <c r="E16" s="2" t="s">
        <v>355</v>
      </c>
      <c r="F16" s="3">
        <f>SUMPRODUCT(H4:AIB4,H16:AIB16)</f>
        <v>91.5</v>
      </c>
      <c r="G16" s="3">
        <f t="shared" si="0"/>
        <v>56.75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8</v>
      </c>
      <c r="R16" s="2">
        <v>0</v>
      </c>
      <c r="S16" s="2">
        <v>4.5</v>
      </c>
      <c r="T16" s="2">
        <v>0</v>
      </c>
      <c r="U16" s="2">
        <v>0</v>
      </c>
      <c r="V16" s="2">
        <v>3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0">
        <v>0</v>
      </c>
      <c r="AF16" s="2">
        <v>3.75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2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2">
        <v>0</v>
      </c>
      <c r="BE16" s="2">
        <v>0</v>
      </c>
      <c r="BF16" s="23">
        <v>0</v>
      </c>
      <c r="BG16" s="22">
        <v>0</v>
      </c>
      <c r="BH16" s="22">
        <v>0</v>
      </c>
      <c r="BI16" s="22">
        <v>0</v>
      </c>
      <c r="BJ16" s="22">
        <v>0</v>
      </c>
      <c r="BK16" s="2">
        <v>0</v>
      </c>
      <c r="BL16" s="22">
        <v>0</v>
      </c>
      <c r="BM16" s="22">
        <v>0</v>
      </c>
      <c r="BN16" s="22">
        <v>0</v>
      </c>
      <c r="BO16" s="2">
        <v>0</v>
      </c>
      <c r="BP16" s="22">
        <v>2.5</v>
      </c>
      <c r="BQ16" s="2">
        <v>0</v>
      </c>
      <c r="BR16" s="2">
        <v>0</v>
      </c>
      <c r="BS16" s="22">
        <v>0</v>
      </c>
      <c r="BT16" s="2">
        <v>0</v>
      </c>
      <c r="BU16" s="2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2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2">
        <v>0</v>
      </c>
      <c r="CJ16" s="2">
        <v>0</v>
      </c>
      <c r="CK16" s="22">
        <v>0</v>
      </c>
      <c r="CL16" s="22">
        <v>0</v>
      </c>
      <c r="CM16" s="2">
        <v>0</v>
      </c>
      <c r="CN16" s="22">
        <v>0</v>
      </c>
      <c r="CO16" s="2">
        <v>0</v>
      </c>
      <c r="CP16" s="2">
        <v>0</v>
      </c>
      <c r="CQ16" s="23">
        <v>0</v>
      </c>
      <c r="CR16" s="23">
        <v>0</v>
      </c>
      <c r="CS16" s="23">
        <v>0</v>
      </c>
      <c r="CT16" s="2">
        <v>0</v>
      </c>
      <c r="CU16" s="2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8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4.25</v>
      </c>
      <c r="DS16" s="2">
        <v>0</v>
      </c>
      <c r="DT16" s="2">
        <v>3.75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4.5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6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5.25</v>
      </c>
      <c r="GQ16" s="2">
        <v>0</v>
      </c>
      <c r="GR16" s="2">
        <v>0</v>
      </c>
      <c r="GS16" s="2">
        <v>2.25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5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</row>
    <row r="17" spans="1:225">
      <c r="A17" s="2" t="s">
        <v>356</v>
      </c>
      <c r="B17" s="2" t="s">
        <v>357</v>
      </c>
      <c r="C17" s="2" t="s">
        <v>358</v>
      </c>
      <c r="D17" s="2" t="s">
        <v>315</v>
      </c>
      <c r="E17" s="2" t="s">
        <v>355</v>
      </c>
      <c r="F17" s="11">
        <f>SUMPRODUCT(H4:AIB4,H17:AIB17)</f>
        <v>214.75</v>
      </c>
      <c r="G17" s="3">
        <f t="shared" si="0"/>
        <v>124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3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0">
        <v>0</v>
      </c>
      <c r="AF17" s="2">
        <v>3.75</v>
      </c>
      <c r="AG17" s="2">
        <v>0</v>
      </c>
      <c r="AH17" s="2">
        <v>0</v>
      </c>
      <c r="AI17" s="2">
        <v>0</v>
      </c>
      <c r="AJ17" s="2">
        <v>3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2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2">
        <v>0</v>
      </c>
      <c r="BE17" s="2">
        <v>0</v>
      </c>
      <c r="BF17" s="23">
        <v>0</v>
      </c>
      <c r="BG17" s="22">
        <v>0</v>
      </c>
      <c r="BH17" s="22">
        <v>0</v>
      </c>
      <c r="BI17" s="22">
        <v>0</v>
      </c>
      <c r="BJ17" s="22">
        <v>0</v>
      </c>
      <c r="BK17" s="2">
        <v>0</v>
      </c>
      <c r="BL17" s="22">
        <v>0</v>
      </c>
      <c r="BM17" s="22">
        <v>0</v>
      </c>
      <c r="BN17" s="22">
        <v>0</v>
      </c>
      <c r="BO17" s="2">
        <v>0</v>
      </c>
      <c r="BP17" s="22">
        <v>0</v>
      </c>
      <c r="BQ17" s="2">
        <v>0</v>
      </c>
      <c r="BR17" s="2">
        <v>0</v>
      </c>
      <c r="BS17" s="22">
        <v>0</v>
      </c>
      <c r="BT17" s="2">
        <v>0</v>
      </c>
      <c r="BU17" s="2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2">
        <v>0</v>
      </c>
      <c r="CJ17" s="2">
        <v>0</v>
      </c>
      <c r="CK17" s="22">
        <v>0</v>
      </c>
      <c r="CL17" s="22">
        <v>0</v>
      </c>
      <c r="CM17" s="2">
        <v>0</v>
      </c>
      <c r="CN17" s="22">
        <v>0</v>
      </c>
      <c r="CO17" s="2">
        <v>0</v>
      </c>
      <c r="CP17" s="2">
        <v>0</v>
      </c>
      <c r="CQ17" s="23">
        <v>0</v>
      </c>
      <c r="CR17" s="23">
        <v>0</v>
      </c>
      <c r="CS17" s="23">
        <v>0</v>
      </c>
      <c r="CT17" s="2">
        <v>0</v>
      </c>
      <c r="CU17" s="2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8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4.5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4.5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16</v>
      </c>
      <c r="GA17" s="2">
        <v>6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9.75</v>
      </c>
      <c r="GQ17" s="2">
        <v>2.25</v>
      </c>
      <c r="GR17" s="2">
        <v>0</v>
      </c>
      <c r="GS17" s="2">
        <v>2.25</v>
      </c>
      <c r="GT17" s="2">
        <v>0</v>
      </c>
      <c r="GU17" s="2">
        <v>16.5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7</v>
      </c>
      <c r="HB17" s="2">
        <v>6</v>
      </c>
      <c r="HC17" s="2">
        <v>7.25</v>
      </c>
      <c r="HD17" s="2">
        <v>5</v>
      </c>
      <c r="HE17" s="2">
        <v>0</v>
      </c>
      <c r="HF17" s="2">
        <v>0</v>
      </c>
      <c r="HG17" s="2">
        <v>0</v>
      </c>
      <c r="HH17" s="2">
        <v>5</v>
      </c>
      <c r="HI17" s="2">
        <v>7.75</v>
      </c>
      <c r="HJ17" s="2">
        <v>0</v>
      </c>
      <c r="HK17" s="2">
        <v>12.5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</row>
    <row r="18" spans="1:225">
      <c r="A18" s="2" t="s">
        <v>359</v>
      </c>
      <c r="B18" s="2" t="s">
        <v>360</v>
      </c>
      <c r="C18" s="2" t="s">
        <v>361</v>
      </c>
      <c r="D18" s="2" t="s">
        <v>315</v>
      </c>
      <c r="E18" s="2" t="s">
        <v>362</v>
      </c>
      <c r="F18" s="3">
        <f>SUMPRODUCT(H4:AIB4,H18:AIB18)</f>
        <v>34.5</v>
      </c>
      <c r="G18" s="3">
        <f t="shared" si="0"/>
        <v>19.25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8</v>
      </c>
      <c r="R18" s="2">
        <v>0</v>
      </c>
      <c r="S18" s="2">
        <v>0</v>
      </c>
      <c r="T18" s="2">
        <v>0</v>
      </c>
      <c r="U18" s="2">
        <v>0</v>
      </c>
      <c r="V18" s="2">
        <v>3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0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2">
        <v>0</v>
      </c>
      <c r="BE18" s="2">
        <v>0</v>
      </c>
      <c r="BF18" s="23">
        <v>0</v>
      </c>
      <c r="BG18" s="22">
        <v>0</v>
      </c>
      <c r="BH18" s="22">
        <v>0</v>
      </c>
      <c r="BI18" s="22">
        <v>0</v>
      </c>
      <c r="BJ18" s="22">
        <v>0</v>
      </c>
      <c r="BK18" s="2">
        <v>0</v>
      </c>
      <c r="BL18" s="22">
        <v>0</v>
      </c>
      <c r="BM18" s="22">
        <v>0</v>
      </c>
      <c r="BN18" s="22">
        <v>0</v>
      </c>
      <c r="BO18" s="2">
        <v>0</v>
      </c>
      <c r="BP18" s="22">
        <v>0</v>
      </c>
      <c r="BQ18" s="2">
        <v>0</v>
      </c>
      <c r="BR18" s="2">
        <v>0</v>
      </c>
      <c r="BS18" s="22">
        <v>0</v>
      </c>
      <c r="BT18" s="2">
        <v>0</v>
      </c>
      <c r="BU18" s="2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2">
        <v>0</v>
      </c>
      <c r="CJ18" s="2">
        <v>0</v>
      </c>
      <c r="CK18" s="22">
        <v>0</v>
      </c>
      <c r="CL18" s="22">
        <v>0</v>
      </c>
      <c r="CM18" s="2">
        <v>0</v>
      </c>
      <c r="CN18" s="22">
        <v>0</v>
      </c>
      <c r="CO18" s="2">
        <v>0</v>
      </c>
      <c r="CP18" s="2">
        <v>0</v>
      </c>
      <c r="CQ18" s="23">
        <v>0</v>
      </c>
      <c r="CR18" s="23">
        <v>0</v>
      </c>
      <c r="CS18" s="23">
        <v>0</v>
      </c>
      <c r="CT18" s="2">
        <v>0</v>
      </c>
      <c r="CU18" s="2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8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6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2.25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</row>
    <row r="19" spans="1:225">
      <c r="A19" s="2" t="s">
        <v>363</v>
      </c>
      <c r="B19" s="2" t="s">
        <v>364</v>
      </c>
      <c r="C19" s="2" t="s">
        <v>365</v>
      </c>
      <c r="D19" s="2" t="s">
        <v>315</v>
      </c>
      <c r="E19" s="2" t="s">
        <v>366</v>
      </c>
      <c r="F19" s="3">
        <f>SUMPRODUCT(H4:AIB4,H19:AIB19)</f>
        <v>16.25</v>
      </c>
      <c r="G19" s="3">
        <f t="shared" si="0"/>
        <v>11.25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0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2">
        <v>0</v>
      </c>
      <c r="BE19" s="2">
        <v>0</v>
      </c>
      <c r="BF19" s="23">
        <v>0</v>
      </c>
      <c r="BG19" s="22">
        <v>0</v>
      </c>
      <c r="BH19" s="22">
        <v>2.5</v>
      </c>
      <c r="BI19" s="22">
        <v>0</v>
      </c>
      <c r="BJ19" s="22">
        <v>0</v>
      </c>
      <c r="BK19" s="2">
        <v>0</v>
      </c>
      <c r="BL19" s="22">
        <v>0</v>
      </c>
      <c r="BM19" s="22">
        <v>0</v>
      </c>
      <c r="BN19" s="22">
        <v>0</v>
      </c>
      <c r="BO19" s="2">
        <v>0</v>
      </c>
      <c r="BP19" s="22">
        <v>0</v>
      </c>
      <c r="BQ19" s="2">
        <v>0</v>
      </c>
      <c r="BR19" s="2">
        <v>0</v>
      </c>
      <c r="BS19" s="22">
        <v>0</v>
      </c>
      <c r="BT19" s="2">
        <v>0</v>
      </c>
      <c r="BU19" s="2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2">
        <v>0</v>
      </c>
      <c r="CJ19" s="2">
        <v>0</v>
      </c>
      <c r="CK19" s="22">
        <v>0</v>
      </c>
      <c r="CL19" s="22">
        <v>0</v>
      </c>
      <c r="CM19" s="2">
        <v>0</v>
      </c>
      <c r="CN19" s="22">
        <v>0</v>
      </c>
      <c r="CO19" s="2">
        <v>0</v>
      </c>
      <c r="CP19" s="2">
        <v>0</v>
      </c>
      <c r="CQ19" s="23">
        <v>0</v>
      </c>
      <c r="CR19" s="23">
        <v>0</v>
      </c>
      <c r="CS19" s="23">
        <v>0</v>
      </c>
      <c r="CT19" s="2">
        <v>0</v>
      </c>
      <c r="CU19" s="2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8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2.5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1.25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5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</row>
    <row r="20" spans="1:225">
      <c r="A20" s="2" t="s">
        <v>367</v>
      </c>
      <c r="B20" s="2" t="s">
        <v>313</v>
      </c>
      <c r="C20" s="2" t="s">
        <v>368</v>
      </c>
      <c r="D20" s="2" t="s">
        <v>315</v>
      </c>
      <c r="E20" s="2" t="s">
        <v>366</v>
      </c>
      <c r="F20" s="11">
        <f>SUMPRODUCT(H4:AIB4,H20:AIB20)</f>
        <v>210.25</v>
      </c>
      <c r="G20" s="3">
        <f t="shared" si="0"/>
        <v>114.75</v>
      </c>
      <c r="I20" s="2">
        <v>12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4.5</v>
      </c>
      <c r="T20" s="2">
        <v>0</v>
      </c>
      <c r="U20" s="2">
        <v>0</v>
      </c>
      <c r="V20" s="2">
        <v>3</v>
      </c>
      <c r="W20" s="2">
        <v>0</v>
      </c>
      <c r="X20" s="2">
        <v>3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0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3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2">
        <v>0</v>
      </c>
      <c r="BE20" s="2">
        <v>0</v>
      </c>
      <c r="BF20" s="23">
        <v>0</v>
      </c>
      <c r="BG20" s="22">
        <v>0</v>
      </c>
      <c r="BH20" s="22">
        <v>0</v>
      </c>
      <c r="BI20" s="22">
        <v>0</v>
      </c>
      <c r="BJ20" s="22">
        <v>0</v>
      </c>
      <c r="BK20" s="2">
        <v>8.25</v>
      </c>
      <c r="BL20" s="22">
        <v>0</v>
      </c>
      <c r="BM20" s="22">
        <v>0</v>
      </c>
      <c r="BN20" s="22">
        <v>0</v>
      </c>
      <c r="BO20" s="2">
        <v>0</v>
      </c>
      <c r="BP20" s="22">
        <v>0</v>
      </c>
      <c r="BQ20" s="2">
        <v>0</v>
      </c>
      <c r="BR20" s="2">
        <v>0</v>
      </c>
      <c r="BS20" s="22">
        <v>0</v>
      </c>
      <c r="BT20" s="2">
        <v>0</v>
      </c>
      <c r="BU20" s="22">
        <v>0</v>
      </c>
      <c r="BV20" s="2">
        <v>0</v>
      </c>
      <c r="BW20" s="2">
        <v>2.75</v>
      </c>
      <c r="BX20" s="2">
        <v>0</v>
      </c>
      <c r="BY20" s="2">
        <v>0</v>
      </c>
      <c r="BZ20" s="2">
        <v>4.5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2">
        <v>0</v>
      </c>
      <c r="CJ20" s="2">
        <v>0</v>
      </c>
      <c r="CK20" s="22">
        <v>0</v>
      </c>
      <c r="CL20" s="22">
        <v>0</v>
      </c>
      <c r="CM20" s="2">
        <v>0</v>
      </c>
      <c r="CN20" s="22">
        <v>0</v>
      </c>
      <c r="CO20" s="2">
        <v>0</v>
      </c>
      <c r="CP20" s="2">
        <v>0</v>
      </c>
      <c r="CQ20" s="23">
        <v>4</v>
      </c>
      <c r="CR20" s="23">
        <v>0</v>
      </c>
      <c r="CS20" s="23">
        <v>0</v>
      </c>
      <c r="CT20" s="2">
        <v>0</v>
      </c>
      <c r="CU20" s="2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8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0</v>
      </c>
      <c r="DR20" s="2">
        <v>5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5.25</v>
      </c>
      <c r="DY20" s="2">
        <v>0</v>
      </c>
      <c r="DZ20" s="2">
        <v>0</v>
      </c>
      <c r="EA20" s="2">
        <v>4.5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2">
        <v>0</v>
      </c>
      <c r="FI20" s="2">
        <v>0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6</v>
      </c>
      <c r="GB20" s="2">
        <v>0</v>
      </c>
      <c r="GC20" s="2">
        <v>0</v>
      </c>
      <c r="GD20" s="2">
        <v>0</v>
      </c>
      <c r="GE20" s="2">
        <v>0</v>
      </c>
      <c r="GF20" s="2">
        <v>0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2.25</v>
      </c>
      <c r="GT20" s="2">
        <v>0</v>
      </c>
      <c r="GU20" s="2">
        <v>7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7</v>
      </c>
      <c r="HB20" s="2">
        <v>0</v>
      </c>
      <c r="HC20" s="2">
        <v>7.25</v>
      </c>
      <c r="HD20" s="2">
        <v>0</v>
      </c>
      <c r="HE20" s="2">
        <v>0</v>
      </c>
      <c r="HF20" s="2">
        <v>0</v>
      </c>
      <c r="HG20" s="2">
        <v>0</v>
      </c>
      <c r="HH20" s="2">
        <v>5</v>
      </c>
      <c r="HI20" s="2">
        <v>14</v>
      </c>
      <c r="HJ20" s="2">
        <v>0</v>
      </c>
      <c r="HK20" s="2">
        <v>6.5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</row>
    <row r="21" spans="1:225">
      <c r="A21" s="2" t="s">
        <v>369</v>
      </c>
      <c r="B21" s="2" t="s">
        <v>370</v>
      </c>
      <c r="C21" s="2" t="s">
        <v>371</v>
      </c>
      <c r="D21" s="2" t="s">
        <v>315</v>
      </c>
      <c r="E21" s="2" t="s">
        <v>366</v>
      </c>
      <c r="F21" s="3">
        <f>SUMPRODUCT(H4:AIB4,H21:AIB21)</f>
        <v>29.25</v>
      </c>
      <c r="G21" s="3">
        <f t="shared" si="0"/>
        <v>21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8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5</v>
      </c>
      <c r="AD21" s="2">
        <v>0</v>
      </c>
      <c r="AE21" s="20">
        <v>0</v>
      </c>
      <c r="AF21" s="2">
        <v>3.75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2">
        <v>0</v>
      </c>
      <c r="BE21" s="2">
        <v>0</v>
      </c>
      <c r="BF21" s="23">
        <v>0</v>
      </c>
      <c r="BG21" s="22">
        <v>0</v>
      </c>
      <c r="BH21" s="22">
        <v>0</v>
      </c>
      <c r="BI21" s="22">
        <v>0</v>
      </c>
      <c r="BJ21" s="22">
        <v>0</v>
      </c>
      <c r="BK21" s="2">
        <v>0</v>
      </c>
      <c r="BL21" s="22">
        <v>0</v>
      </c>
      <c r="BM21" s="22">
        <v>0</v>
      </c>
      <c r="BN21" s="22">
        <v>0</v>
      </c>
      <c r="BO21" s="2">
        <v>0</v>
      </c>
      <c r="BP21" s="22">
        <v>0</v>
      </c>
      <c r="BQ21" s="2">
        <v>0</v>
      </c>
      <c r="BR21" s="2">
        <v>0</v>
      </c>
      <c r="BS21" s="22">
        <v>0</v>
      </c>
      <c r="BT21" s="2">
        <v>0</v>
      </c>
      <c r="BU21" s="2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2">
        <v>0</v>
      </c>
      <c r="CJ21" s="2">
        <v>0</v>
      </c>
      <c r="CK21" s="22">
        <v>0</v>
      </c>
      <c r="CL21" s="22">
        <v>0</v>
      </c>
      <c r="CM21" s="2">
        <v>0</v>
      </c>
      <c r="CN21" s="22">
        <v>0</v>
      </c>
      <c r="CO21" s="2">
        <v>0</v>
      </c>
      <c r="CP21" s="2">
        <v>0</v>
      </c>
      <c r="CQ21" s="23">
        <v>0</v>
      </c>
      <c r="CR21" s="23">
        <v>0</v>
      </c>
      <c r="CS21" s="23">
        <v>0</v>
      </c>
      <c r="CT21" s="2">
        <v>0</v>
      </c>
      <c r="CU21" s="2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8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4.25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</row>
    <row r="22" spans="1:225">
      <c r="A22" s="2" t="s">
        <v>372</v>
      </c>
      <c r="B22" s="2" t="s">
        <v>364</v>
      </c>
      <c r="C22" s="2" t="s">
        <v>368</v>
      </c>
      <c r="D22" s="2" t="s">
        <v>315</v>
      </c>
      <c r="E22" s="2" t="s">
        <v>366</v>
      </c>
      <c r="F22" s="3">
        <f>SUMPRODUCT(H4:AIB4,H22:AIB22)</f>
        <v>125.25</v>
      </c>
      <c r="G22" s="3">
        <f t="shared" si="0"/>
        <v>72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9</v>
      </c>
      <c r="R22" s="2">
        <v>0</v>
      </c>
      <c r="S22" s="2">
        <v>0</v>
      </c>
      <c r="T22" s="2">
        <v>0</v>
      </c>
      <c r="U22" s="2">
        <v>0</v>
      </c>
      <c r="V22" s="2">
        <v>3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0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2">
        <v>0</v>
      </c>
      <c r="BE22" s="2">
        <v>0</v>
      </c>
      <c r="BF22" s="23">
        <v>0</v>
      </c>
      <c r="BG22" s="22">
        <v>0</v>
      </c>
      <c r="BH22" s="22">
        <v>0</v>
      </c>
      <c r="BI22" s="22">
        <v>0</v>
      </c>
      <c r="BJ22" s="22">
        <v>0</v>
      </c>
      <c r="BK22" s="2">
        <v>0</v>
      </c>
      <c r="BL22" s="22">
        <v>0</v>
      </c>
      <c r="BM22" s="22">
        <v>0</v>
      </c>
      <c r="BN22" s="22">
        <v>0</v>
      </c>
      <c r="BO22" s="2">
        <v>0</v>
      </c>
      <c r="BP22" s="22">
        <v>0</v>
      </c>
      <c r="BQ22" s="2">
        <v>0</v>
      </c>
      <c r="BR22" s="2">
        <v>0</v>
      </c>
      <c r="BS22" s="22">
        <v>0</v>
      </c>
      <c r="BT22" s="2">
        <v>0</v>
      </c>
      <c r="BU22" s="22">
        <v>0</v>
      </c>
      <c r="BV22" s="2">
        <v>0</v>
      </c>
      <c r="BW22" s="2">
        <v>0</v>
      </c>
      <c r="BX22" s="2">
        <v>0</v>
      </c>
      <c r="BY22" s="2">
        <v>4</v>
      </c>
      <c r="BZ22" s="2">
        <v>4.5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2">
        <v>0</v>
      </c>
      <c r="CJ22" s="2">
        <v>0</v>
      </c>
      <c r="CK22" s="22">
        <v>0</v>
      </c>
      <c r="CL22" s="22">
        <v>0</v>
      </c>
      <c r="CM22" s="2">
        <v>0</v>
      </c>
      <c r="CN22" s="22">
        <v>0</v>
      </c>
      <c r="CO22" s="2">
        <v>0</v>
      </c>
      <c r="CP22" s="2">
        <v>0</v>
      </c>
      <c r="CQ22" s="23">
        <v>4</v>
      </c>
      <c r="CR22" s="23">
        <v>0</v>
      </c>
      <c r="CS22" s="23">
        <v>0</v>
      </c>
      <c r="CT22" s="2">
        <v>0</v>
      </c>
      <c r="CU22" s="2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8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16</v>
      </c>
      <c r="GA22" s="2">
        <v>6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6.25</v>
      </c>
      <c r="GQ22" s="2">
        <v>0</v>
      </c>
      <c r="GR22" s="2">
        <v>0</v>
      </c>
      <c r="GS22" s="2">
        <v>2.25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7</v>
      </c>
      <c r="HB22" s="2">
        <v>0</v>
      </c>
      <c r="HC22" s="2">
        <v>0</v>
      </c>
      <c r="HD22" s="2">
        <v>5</v>
      </c>
      <c r="HE22" s="2">
        <v>0</v>
      </c>
      <c r="HF22" s="2">
        <v>0</v>
      </c>
      <c r="HG22" s="2">
        <v>0</v>
      </c>
      <c r="HH22" s="2">
        <v>5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</row>
    <row r="23" spans="1:225">
      <c r="A23" s="2" t="s">
        <v>373</v>
      </c>
      <c r="B23" s="2" t="s">
        <v>374</v>
      </c>
      <c r="C23" s="2" t="s">
        <v>375</v>
      </c>
      <c r="D23" s="2" t="s">
        <v>315</v>
      </c>
      <c r="E23" s="2" t="s">
        <v>376</v>
      </c>
      <c r="F23" s="3">
        <f>SUMPRODUCT(H4:AIB4,H23:AIB23)</f>
        <v>105.5</v>
      </c>
      <c r="G23" s="3">
        <f t="shared" si="0"/>
        <v>69.25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3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0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2">
        <v>0</v>
      </c>
      <c r="BE23" s="2">
        <v>0</v>
      </c>
      <c r="BF23" s="23">
        <v>0</v>
      </c>
      <c r="BG23" s="22">
        <v>0</v>
      </c>
      <c r="BH23" s="22">
        <v>0</v>
      </c>
      <c r="BI23" s="22">
        <v>0</v>
      </c>
      <c r="BJ23" s="22">
        <v>0</v>
      </c>
      <c r="BK23" s="2">
        <v>0</v>
      </c>
      <c r="BL23" s="22">
        <v>0</v>
      </c>
      <c r="BM23" s="22">
        <v>0</v>
      </c>
      <c r="BN23" s="22">
        <v>0</v>
      </c>
      <c r="BO23" s="2">
        <v>0</v>
      </c>
      <c r="BP23" s="22">
        <v>0</v>
      </c>
      <c r="BQ23" s="2">
        <v>0</v>
      </c>
      <c r="BR23" s="2">
        <v>0</v>
      </c>
      <c r="BS23" s="22">
        <v>0</v>
      </c>
      <c r="BT23" s="2">
        <v>0</v>
      </c>
      <c r="BU23" s="2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2">
        <v>0</v>
      </c>
      <c r="CJ23" s="2">
        <v>0</v>
      </c>
      <c r="CK23" s="22">
        <v>0</v>
      </c>
      <c r="CL23" s="22">
        <v>0</v>
      </c>
      <c r="CM23" s="2">
        <v>0</v>
      </c>
      <c r="CN23" s="22">
        <v>0</v>
      </c>
      <c r="CO23" s="2">
        <v>0</v>
      </c>
      <c r="CP23" s="2">
        <v>0</v>
      </c>
      <c r="CQ23" s="23">
        <v>0</v>
      </c>
      <c r="CR23" s="23">
        <v>0</v>
      </c>
      <c r="CS23" s="23">
        <v>0</v>
      </c>
      <c r="CT23" s="2">
        <v>0</v>
      </c>
      <c r="CU23" s="2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8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4.25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4.5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2.5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16</v>
      </c>
      <c r="GA23" s="2">
        <v>6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9.75</v>
      </c>
      <c r="GQ23" s="2">
        <v>2.25</v>
      </c>
      <c r="GR23" s="2">
        <v>0</v>
      </c>
      <c r="GS23" s="2">
        <v>2.25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5.75</v>
      </c>
      <c r="HD23" s="2">
        <v>5</v>
      </c>
      <c r="HE23" s="2">
        <v>0</v>
      </c>
      <c r="HF23" s="2">
        <v>0</v>
      </c>
      <c r="HG23" s="2">
        <v>0</v>
      </c>
      <c r="HH23" s="2">
        <v>5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</row>
    <row r="24" spans="1:225">
      <c r="A24" s="2" t="s">
        <v>377</v>
      </c>
      <c r="B24" s="2" t="s">
        <v>378</v>
      </c>
      <c r="C24" s="2" t="s">
        <v>379</v>
      </c>
      <c r="D24" s="2" t="s">
        <v>315</v>
      </c>
      <c r="E24" s="2" t="s">
        <v>380</v>
      </c>
      <c r="F24" s="11">
        <f>SUMPRODUCT(H4:AIB4,H24:AIB24)</f>
        <v>158.5</v>
      </c>
      <c r="G24" s="3">
        <f t="shared" si="0"/>
        <v>79.25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0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2">
        <v>0</v>
      </c>
      <c r="BE24" s="2">
        <v>0</v>
      </c>
      <c r="BF24" s="23">
        <v>0</v>
      </c>
      <c r="BG24" s="22">
        <v>0</v>
      </c>
      <c r="BH24" s="22">
        <v>0</v>
      </c>
      <c r="BI24" s="22">
        <v>0</v>
      </c>
      <c r="BJ24" s="22">
        <v>0</v>
      </c>
      <c r="BK24" s="2">
        <v>0</v>
      </c>
      <c r="BL24" s="22">
        <v>0</v>
      </c>
      <c r="BM24" s="22">
        <v>0</v>
      </c>
      <c r="BN24" s="22">
        <v>0</v>
      </c>
      <c r="BO24" s="2">
        <v>0</v>
      </c>
      <c r="BP24" s="22">
        <v>0</v>
      </c>
      <c r="BQ24" s="2">
        <v>0</v>
      </c>
      <c r="BR24" s="2">
        <v>0</v>
      </c>
      <c r="BS24" s="22">
        <v>0</v>
      </c>
      <c r="BT24" s="2">
        <v>0</v>
      </c>
      <c r="BU24" s="2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2">
        <v>0</v>
      </c>
      <c r="CJ24" s="2">
        <v>0</v>
      </c>
      <c r="CK24" s="22">
        <v>0</v>
      </c>
      <c r="CL24" s="22">
        <v>0</v>
      </c>
      <c r="CM24" s="2">
        <v>0</v>
      </c>
      <c r="CN24" s="22">
        <v>0</v>
      </c>
      <c r="CO24" s="2">
        <v>0</v>
      </c>
      <c r="CP24" s="2">
        <v>0</v>
      </c>
      <c r="CQ24" s="23">
        <v>4</v>
      </c>
      <c r="CR24" s="23">
        <v>0</v>
      </c>
      <c r="CS24" s="23">
        <v>0</v>
      </c>
      <c r="CT24" s="2">
        <v>0</v>
      </c>
      <c r="CU24" s="2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8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16.5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7</v>
      </c>
      <c r="HB24" s="2">
        <v>6.5</v>
      </c>
      <c r="HC24" s="2">
        <v>7.25</v>
      </c>
      <c r="HD24" s="2">
        <v>5</v>
      </c>
      <c r="HE24" s="2">
        <v>0</v>
      </c>
      <c r="HF24" s="2">
        <v>0</v>
      </c>
      <c r="HG24" s="2">
        <v>0</v>
      </c>
      <c r="HH24" s="2">
        <v>5</v>
      </c>
      <c r="HI24" s="2">
        <v>14</v>
      </c>
      <c r="HJ24" s="2">
        <v>0</v>
      </c>
      <c r="HK24" s="2">
        <v>14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</row>
    <row r="25" spans="1:225">
      <c r="A25" s="2" t="s">
        <v>381</v>
      </c>
      <c r="B25" s="2" t="s">
        <v>382</v>
      </c>
      <c r="C25" s="2" t="s">
        <v>383</v>
      </c>
      <c r="D25" s="2" t="s">
        <v>315</v>
      </c>
      <c r="E25" s="2" t="s">
        <v>384</v>
      </c>
      <c r="F25" s="3">
        <f>SUMPRODUCT(H4:AIB4,H25:AIB25)</f>
        <v>127.5</v>
      </c>
      <c r="G25" s="3">
        <f t="shared" si="0"/>
        <v>68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8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0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2">
        <v>0</v>
      </c>
      <c r="BE25" s="2">
        <v>0</v>
      </c>
      <c r="BF25" s="23">
        <v>0</v>
      </c>
      <c r="BG25" s="22">
        <v>0</v>
      </c>
      <c r="BH25" s="22">
        <v>0</v>
      </c>
      <c r="BI25" s="22">
        <v>0</v>
      </c>
      <c r="BJ25" s="22">
        <v>0</v>
      </c>
      <c r="BK25" s="2">
        <v>9.25</v>
      </c>
      <c r="BL25" s="22">
        <v>0</v>
      </c>
      <c r="BM25" s="22">
        <v>0</v>
      </c>
      <c r="BN25" s="22">
        <v>0</v>
      </c>
      <c r="BO25" s="2">
        <v>0</v>
      </c>
      <c r="BP25" s="22">
        <v>0</v>
      </c>
      <c r="BQ25" s="2">
        <v>0</v>
      </c>
      <c r="BR25" s="2">
        <v>0</v>
      </c>
      <c r="BS25" s="22">
        <v>0</v>
      </c>
      <c r="BT25" s="2">
        <v>0</v>
      </c>
      <c r="BU25" s="22">
        <v>0</v>
      </c>
      <c r="BV25" s="2">
        <v>0</v>
      </c>
      <c r="BW25" s="2">
        <v>0</v>
      </c>
      <c r="BX25" s="2">
        <v>0</v>
      </c>
      <c r="BY25" s="2">
        <v>4</v>
      </c>
      <c r="BZ25" s="2">
        <v>0</v>
      </c>
      <c r="CA25" s="2">
        <v>2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2">
        <v>0</v>
      </c>
      <c r="CJ25" s="2">
        <v>0</v>
      </c>
      <c r="CK25" s="22">
        <v>0</v>
      </c>
      <c r="CL25" s="22">
        <v>0</v>
      </c>
      <c r="CM25" s="2">
        <v>0</v>
      </c>
      <c r="CN25" s="22">
        <v>0</v>
      </c>
      <c r="CO25" s="2">
        <v>0</v>
      </c>
      <c r="CP25" s="2">
        <v>0</v>
      </c>
      <c r="CQ25" s="23">
        <v>0</v>
      </c>
      <c r="CR25" s="23">
        <v>0</v>
      </c>
      <c r="CS25" s="23">
        <v>0</v>
      </c>
      <c r="CT25" s="2">
        <v>0</v>
      </c>
      <c r="CU25" s="2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8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4.25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4.5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14.5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5.25</v>
      </c>
      <c r="HD25" s="2">
        <v>5</v>
      </c>
      <c r="HE25" s="2">
        <v>0</v>
      </c>
      <c r="HF25" s="2">
        <v>0</v>
      </c>
      <c r="HG25" s="2">
        <v>0</v>
      </c>
      <c r="HH25" s="2">
        <v>5</v>
      </c>
      <c r="HI25" s="2">
        <v>6.25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</row>
    <row r="26" spans="1:225">
      <c r="A26" s="2" t="s">
        <v>385</v>
      </c>
      <c r="B26" s="2" t="s">
        <v>386</v>
      </c>
      <c r="C26" s="2" t="s">
        <v>387</v>
      </c>
      <c r="D26" s="2" t="s">
        <v>315</v>
      </c>
      <c r="E26" s="2" t="s">
        <v>384</v>
      </c>
      <c r="F26" s="3">
        <f>SUMPRODUCT(H4:AIB4,H26:AIB26)</f>
        <v>123</v>
      </c>
      <c r="G26" s="3">
        <f t="shared" si="0"/>
        <v>61.5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4.5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0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2">
        <v>0</v>
      </c>
      <c r="BE26" s="2">
        <v>0</v>
      </c>
      <c r="BF26" s="23">
        <v>0</v>
      </c>
      <c r="BG26" s="22">
        <v>0</v>
      </c>
      <c r="BH26" s="22">
        <v>0</v>
      </c>
      <c r="BI26" s="22">
        <v>0</v>
      </c>
      <c r="BJ26" s="22">
        <v>0</v>
      </c>
      <c r="BK26" s="2">
        <v>0</v>
      </c>
      <c r="BL26" s="22">
        <v>0</v>
      </c>
      <c r="BM26" s="22">
        <v>0</v>
      </c>
      <c r="BN26" s="22">
        <v>0</v>
      </c>
      <c r="BO26" s="2">
        <v>0</v>
      </c>
      <c r="BP26" s="22">
        <v>0</v>
      </c>
      <c r="BQ26" s="2">
        <v>0</v>
      </c>
      <c r="BR26" s="2">
        <v>0</v>
      </c>
      <c r="BS26" s="22">
        <v>0</v>
      </c>
      <c r="BT26" s="2">
        <v>0</v>
      </c>
      <c r="BU26" s="2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2">
        <v>0</v>
      </c>
      <c r="CJ26" s="2">
        <v>0</v>
      </c>
      <c r="CK26" s="22">
        <v>0</v>
      </c>
      <c r="CL26" s="22">
        <v>0</v>
      </c>
      <c r="CM26" s="2">
        <v>0</v>
      </c>
      <c r="CN26" s="22">
        <v>0</v>
      </c>
      <c r="CO26" s="2">
        <v>0</v>
      </c>
      <c r="CP26" s="2">
        <v>0</v>
      </c>
      <c r="CQ26" s="23">
        <v>0</v>
      </c>
      <c r="CR26" s="23">
        <v>0</v>
      </c>
      <c r="CS26" s="23">
        <v>0</v>
      </c>
      <c r="CT26" s="2">
        <v>0</v>
      </c>
      <c r="CU26" s="2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8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8.25</v>
      </c>
      <c r="DU26" s="2">
        <v>0</v>
      </c>
      <c r="DV26" s="2">
        <v>0</v>
      </c>
      <c r="DW26" s="2">
        <v>3</v>
      </c>
      <c r="DX26" s="2">
        <v>10.25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7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5</v>
      </c>
      <c r="HI26" s="2">
        <v>11.25</v>
      </c>
      <c r="HJ26" s="2">
        <v>0</v>
      </c>
      <c r="HK26" s="2">
        <v>12.25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</row>
    <row r="27" spans="1:225">
      <c r="A27" s="2" t="s">
        <v>388</v>
      </c>
      <c r="B27" s="2" t="s">
        <v>389</v>
      </c>
      <c r="C27" s="2" t="s">
        <v>390</v>
      </c>
      <c r="D27" s="2" t="s">
        <v>315</v>
      </c>
      <c r="E27" s="2" t="s">
        <v>384</v>
      </c>
      <c r="F27" s="11">
        <f>SUMPRODUCT(H4:AIB4,H27:AIB27)</f>
        <v>217.5</v>
      </c>
      <c r="G27" s="3">
        <f t="shared" si="0"/>
        <v>124.5</v>
      </c>
      <c r="I27" s="2">
        <v>8.5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4.5</v>
      </c>
      <c r="T27" s="2">
        <v>0</v>
      </c>
      <c r="U27" s="2">
        <v>0</v>
      </c>
      <c r="V27" s="2">
        <v>3</v>
      </c>
      <c r="W27" s="2">
        <v>0</v>
      </c>
      <c r="X27" s="2">
        <v>3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0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4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2">
        <v>0</v>
      </c>
      <c r="BE27" s="2">
        <v>0</v>
      </c>
      <c r="BF27" s="23">
        <v>0</v>
      </c>
      <c r="BG27" s="22">
        <v>0</v>
      </c>
      <c r="BH27" s="22">
        <v>0</v>
      </c>
      <c r="BI27" s="22">
        <v>0</v>
      </c>
      <c r="BJ27" s="22">
        <v>0</v>
      </c>
      <c r="BK27" s="2">
        <v>0</v>
      </c>
      <c r="BL27" s="22">
        <v>0</v>
      </c>
      <c r="BM27" s="22">
        <v>0</v>
      </c>
      <c r="BN27" s="22">
        <v>0</v>
      </c>
      <c r="BO27" s="2">
        <v>0</v>
      </c>
      <c r="BP27" s="22">
        <v>0</v>
      </c>
      <c r="BQ27" s="2">
        <v>0</v>
      </c>
      <c r="BR27" s="2">
        <v>0</v>
      </c>
      <c r="BS27" s="22">
        <v>0</v>
      </c>
      <c r="BT27" s="2">
        <v>0</v>
      </c>
      <c r="BU27" s="2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2">
        <v>0</v>
      </c>
      <c r="CJ27" s="2">
        <v>0</v>
      </c>
      <c r="CK27" s="22">
        <v>0</v>
      </c>
      <c r="CL27" s="22">
        <v>0</v>
      </c>
      <c r="CM27" s="2">
        <v>0</v>
      </c>
      <c r="CN27" s="22">
        <v>0</v>
      </c>
      <c r="CO27" s="2">
        <v>0</v>
      </c>
      <c r="CP27" s="2">
        <v>0</v>
      </c>
      <c r="CQ27" s="23">
        <v>0</v>
      </c>
      <c r="CR27" s="23">
        <v>0</v>
      </c>
      <c r="CS27" s="23">
        <v>0</v>
      </c>
      <c r="CT27" s="2">
        <v>0</v>
      </c>
      <c r="CU27" s="2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8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8.5</v>
      </c>
      <c r="DU27" s="2">
        <v>0</v>
      </c>
      <c r="DV27" s="2">
        <v>0</v>
      </c>
      <c r="DW27" s="2">
        <v>0</v>
      </c>
      <c r="DX27" s="2">
        <v>5</v>
      </c>
      <c r="DY27" s="2">
        <v>0</v>
      </c>
      <c r="DZ27" s="2">
        <v>0</v>
      </c>
      <c r="EA27" s="2">
        <v>4.5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1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2</v>
      </c>
      <c r="FT27" s="2">
        <v>1.5</v>
      </c>
      <c r="FU27" s="2">
        <v>0</v>
      </c>
      <c r="FV27" s="2">
        <v>5</v>
      </c>
      <c r="FW27" s="2">
        <v>0</v>
      </c>
      <c r="FX27" s="2">
        <v>0</v>
      </c>
      <c r="FY27" s="2">
        <v>0</v>
      </c>
      <c r="FZ27" s="2">
        <v>16</v>
      </c>
      <c r="GA27" s="2">
        <v>6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2.25</v>
      </c>
      <c r="GR27" s="2">
        <v>0</v>
      </c>
      <c r="GS27" s="2">
        <v>2.25</v>
      </c>
      <c r="GT27" s="2">
        <v>0</v>
      </c>
      <c r="GU27" s="2">
        <v>16.5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7</v>
      </c>
      <c r="HB27" s="2">
        <v>0</v>
      </c>
      <c r="HC27" s="2">
        <v>0</v>
      </c>
      <c r="HD27" s="2">
        <v>5</v>
      </c>
      <c r="HE27" s="2">
        <v>0</v>
      </c>
      <c r="HF27" s="2">
        <v>0</v>
      </c>
      <c r="HG27" s="2">
        <v>0</v>
      </c>
      <c r="HH27" s="2">
        <v>5</v>
      </c>
      <c r="HI27" s="2">
        <v>14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</row>
    <row r="28" spans="1:225">
      <c r="A28" s="2" t="s">
        <v>391</v>
      </c>
      <c r="B28" s="2" t="s">
        <v>374</v>
      </c>
      <c r="C28" s="2" t="s">
        <v>392</v>
      </c>
      <c r="D28" s="2" t="s">
        <v>315</v>
      </c>
      <c r="E28" s="2" t="s">
        <v>393</v>
      </c>
      <c r="F28" s="11">
        <f>SUMPRODUCT(H4:AIB4,H28:AIB28)</f>
        <v>271.25</v>
      </c>
      <c r="G28" s="3">
        <f t="shared" si="0"/>
        <v>146.75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8</v>
      </c>
      <c r="R28" s="2">
        <v>0</v>
      </c>
      <c r="S28" s="2">
        <v>4.5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0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2">
        <v>0</v>
      </c>
      <c r="BE28" s="2">
        <v>0</v>
      </c>
      <c r="BF28" s="23">
        <v>0</v>
      </c>
      <c r="BG28" s="22">
        <v>0</v>
      </c>
      <c r="BH28" s="22">
        <v>0</v>
      </c>
      <c r="BI28" s="22">
        <v>0</v>
      </c>
      <c r="BJ28" s="22">
        <v>4</v>
      </c>
      <c r="BK28" s="2">
        <v>7.75</v>
      </c>
      <c r="BL28" s="22">
        <v>0</v>
      </c>
      <c r="BM28" s="22">
        <v>0</v>
      </c>
      <c r="BN28" s="22">
        <v>0</v>
      </c>
      <c r="BO28" s="2">
        <v>0</v>
      </c>
      <c r="BP28" s="22">
        <v>0</v>
      </c>
      <c r="BQ28" s="2">
        <v>0</v>
      </c>
      <c r="BR28" s="2">
        <v>0</v>
      </c>
      <c r="BS28" s="22">
        <v>0</v>
      </c>
      <c r="BT28" s="2">
        <v>0</v>
      </c>
      <c r="BU28" s="22">
        <v>0</v>
      </c>
      <c r="BV28" s="2">
        <v>22.75</v>
      </c>
      <c r="BW28" s="2">
        <v>0</v>
      </c>
      <c r="BX28" s="2">
        <v>0</v>
      </c>
      <c r="BY28" s="2">
        <v>4</v>
      </c>
      <c r="BZ28" s="2">
        <v>4.5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2">
        <v>0</v>
      </c>
      <c r="CJ28" s="2">
        <v>0</v>
      </c>
      <c r="CK28" s="22">
        <v>0</v>
      </c>
      <c r="CL28" s="22">
        <v>0</v>
      </c>
      <c r="CM28" s="2">
        <v>0</v>
      </c>
      <c r="CN28" s="22">
        <v>0</v>
      </c>
      <c r="CO28" s="2">
        <v>0</v>
      </c>
      <c r="CP28" s="2">
        <v>0</v>
      </c>
      <c r="CQ28" s="23">
        <v>0</v>
      </c>
      <c r="CR28" s="23">
        <v>0</v>
      </c>
      <c r="CS28" s="23">
        <v>0</v>
      </c>
      <c r="CT28" s="2">
        <v>0</v>
      </c>
      <c r="CU28" s="2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8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5.25</v>
      </c>
      <c r="DY28" s="2">
        <v>0</v>
      </c>
      <c r="DZ28" s="2">
        <v>0</v>
      </c>
      <c r="EA28" s="2">
        <v>4.5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9.25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9.75</v>
      </c>
      <c r="GQ28" s="2">
        <v>0</v>
      </c>
      <c r="GR28" s="2">
        <v>0</v>
      </c>
      <c r="GS28" s="2">
        <v>2.25</v>
      </c>
      <c r="GT28" s="2">
        <v>0</v>
      </c>
      <c r="GU28" s="2">
        <v>16.5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7</v>
      </c>
      <c r="HB28" s="2">
        <v>0</v>
      </c>
      <c r="HC28" s="2">
        <v>7.25</v>
      </c>
      <c r="HD28" s="2">
        <v>5</v>
      </c>
      <c r="HE28" s="2">
        <v>0</v>
      </c>
      <c r="HF28" s="2">
        <v>0</v>
      </c>
      <c r="HG28" s="2">
        <v>0</v>
      </c>
      <c r="HH28" s="2">
        <v>5</v>
      </c>
      <c r="HI28" s="2">
        <v>6.5</v>
      </c>
      <c r="HJ28" s="2">
        <v>0</v>
      </c>
      <c r="HK28" s="2">
        <v>13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</row>
    <row r="29" spans="1:225">
      <c r="A29" s="2" t="s">
        <v>394</v>
      </c>
      <c r="B29" s="2" t="s">
        <v>395</v>
      </c>
      <c r="C29" s="2" t="s">
        <v>396</v>
      </c>
      <c r="D29" s="2" t="s">
        <v>315</v>
      </c>
      <c r="E29" s="2" t="s">
        <v>397</v>
      </c>
      <c r="F29" s="11">
        <f>SUMPRODUCT(H4:AIB4,H29:AIB29)</f>
        <v>349.5</v>
      </c>
      <c r="G29" s="3">
        <f t="shared" si="0"/>
        <v>194</v>
      </c>
      <c r="I29" s="2">
        <v>9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9</v>
      </c>
      <c r="R29" s="2">
        <v>0</v>
      </c>
      <c r="S29" s="2">
        <v>4.5</v>
      </c>
      <c r="T29" s="2">
        <v>0</v>
      </c>
      <c r="U29" s="2">
        <v>0</v>
      </c>
      <c r="V29" s="2">
        <v>3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5</v>
      </c>
      <c r="AD29" s="2">
        <v>0</v>
      </c>
      <c r="AE29" s="20">
        <v>0</v>
      </c>
      <c r="AF29" s="2">
        <v>3.75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3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2">
        <v>0</v>
      </c>
      <c r="BE29" s="2">
        <v>0</v>
      </c>
      <c r="BF29" s="23">
        <v>0</v>
      </c>
      <c r="BG29" s="22">
        <v>0</v>
      </c>
      <c r="BH29" s="22">
        <v>0</v>
      </c>
      <c r="BI29" s="22">
        <v>0</v>
      </c>
      <c r="BJ29" s="22">
        <v>0</v>
      </c>
      <c r="BK29" s="2">
        <v>3.75</v>
      </c>
      <c r="BL29" s="22">
        <v>0</v>
      </c>
      <c r="BM29" s="22">
        <v>0</v>
      </c>
      <c r="BN29" s="22">
        <v>1.5</v>
      </c>
      <c r="BO29" s="2">
        <v>0</v>
      </c>
      <c r="BP29" s="22">
        <v>0</v>
      </c>
      <c r="BQ29" s="2">
        <v>5.5</v>
      </c>
      <c r="BR29" s="2">
        <v>0</v>
      </c>
      <c r="BS29" s="22">
        <v>0</v>
      </c>
      <c r="BT29" s="2">
        <v>0</v>
      </c>
      <c r="BU29" s="22">
        <v>0</v>
      </c>
      <c r="BV29" s="2">
        <v>16.75</v>
      </c>
      <c r="BW29" s="2">
        <v>0</v>
      </c>
      <c r="BX29" s="2">
        <v>0</v>
      </c>
      <c r="BY29" s="2">
        <v>4</v>
      </c>
      <c r="BZ29" s="2">
        <v>0</v>
      </c>
      <c r="CA29" s="2">
        <v>2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2">
        <v>0</v>
      </c>
      <c r="CJ29" s="2">
        <v>0</v>
      </c>
      <c r="CK29" s="22">
        <v>0</v>
      </c>
      <c r="CL29" s="22">
        <v>0</v>
      </c>
      <c r="CM29" s="2">
        <v>0</v>
      </c>
      <c r="CN29" s="22">
        <v>0</v>
      </c>
      <c r="CO29" s="2">
        <v>0</v>
      </c>
      <c r="CP29" s="2">
        <v>0</v>
      </c>
      <c r="CQ29" s="23">
        <v>4</v>
      </c>
      <c r="CR29" s="23">
        <v>0</v>
      </c>
      <c r="CS29" s="23">
        <v>0</v>
      </c>
      <c r="CT29" s="2">
        <v>0</v>
      </c>
      <c r="CU29" s="2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8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10</v>
      </c>
      <c r="DS29" s="2">
        <v>0</v>
      </c>
      <c r="DT29" s="2">
        <v>9.25</v>
      </c>
      <c r="DU29" s="2">
        <v>0</v>
      </c>
      <c r="DV29" s="2">
        <v>0</v>
      </c>
      <c r="DW29" s="2">
        <v>0</v>
      </c>
      <c r="DX29" s="2">
        <v>5.25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9.25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1.5</v>
      </c>
      <c r="FU29" s="2">
        <v>0</v>
      </c>
      <c r="FV29" s="2">
        <v>5</v>
      </c>
      <c r="FW29" s="2">
        <v>0</v>
      </c>
      <c r="FX29" s="2">
        <v>0</v>
      </c>
      <c r="FY29" s="2">
        <v>0</v>
      </c>
      <c r="FZ29" s="2">
        <v>0</v>
      </c>
      <c r="GA29" s="2">
        <v>6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9.75</v>
      </c>
      <c r="GQ29" s="2">
        <v>0</v>
      </c>
      <c r="GR29" s="2">
        <v>0</v>
      </c>
      <c r="GS29" s="2">
        <v>2.25</v>
      </c>
      <c r="GT29" s="2">
        <v>0</v>
      </c>
      <c r="GU29" s="2">
        <v>16.5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7</v>
      </c>
      <c r="HB29" s="2">
        <v>6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  <c r="HH29" s="2">
        <v>5</v>
      </c>
      <c r="HI29" s="2">
        <v>13.5</v>
      </c>
      <c r="HJ29" s="2">
        <v>0</v>
      </c>
      <c r="HK29" s="2">
        <v>13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</row>
    <row r="30" spans="1:225">
      <c r="A30" s="2" t="s">
        <v>398</v>
      </c>
      <c r="B30" s="2" t="s">
        <v>399</v>
      </c>
      <c r="C30" s="2" t="s">
        <v>400</v>
      </c>
      <c r="D30" s="2" t="s">
        <v>315</v>
      </c>
      <c r="E30" s="2" t="s">
        <v>376</v>
      </c>
      <c r="F30" s="3">
        <f>SUMPRODUCT(H4:AIB4,H30:AIB30)</f>
        <v>95</v>
      </c>
      <c r="G30" s="3">
        <f t="shared" si="0"/>
        <v>49.75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0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2">
        <v>0</v>
      </c>
      <c r="BE30" s="2">
        <v>0</v>
      </c>
      <c r="BF30" s="23">
        <v>0</v>
      </c>
      <c r="BG30" s="22">
        <v>0</v>
      </c>
      <c r="BH30" s="22">
        <v>0</v>
      </c>
      <c r="BI30" s="22">
        <v>0</v>
      </c>
      <c r="BJ30" s="22">
        <v>0</v>
      </c>
      <c r="BK30" s="2">
        <v>0</v>
      </c>
      <c r="BL30" s="22">
        <v>0</v>
      </c>
      <c r="BM30" s="22">
        <v>0</v>
      </c>
      <c r="BN30" s="22">
        <v>0</v>
      </c>
      <c r="BO30" s="2">
        <v>0</v>
      </c>
      <c r="BP30" s="22">
        <v>0</v>
      </c>
      <c r="BQ30" s="2">
        <v>0</v>
      </c>
      <c r="BR30" s="2">
        <v>0</v>
      </c>
      <c r="BS30" s="22">
        <v>0</v>
      </c>
      <c r="BT30" s="2">
        <v>0</v>
      </c>
      <c r="BU30" s="2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2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2">
        <v>0</v>
      </c>
      <c r="CJ30" s="2">
        <v>0</v>
      </c>
      <c r="CK30" s="22">
        <v>0</v>
      </c>
      <c r="CL30" s="22">
        <v>0</v>
      </c>
      <c r="CM30" s="2">
        <v>0</v>
      </c>
      <c r="CN30" s="22">
        <v>0</v>
      </c>
      <c r="CO30" s="2">
        <v>0</v>
      </c>
      <c r="CP30" s="2">
        <v>0</v>
      </c>
      <c r="CQ30" s="23">
        <v>0</v>
      </c>
      <c r="CR30" s="23">
        <v>0</v>
      </c>
      <c r="CS30" s="23">
        <v>0</v>
      </c>
      <c r="CT30" s="2">
        <v>0</v>
      </c>
      <c r="CU30" s="2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8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4.5</v>
      </c>
      <c r="EB30" s="2">
        <v>0</v>
      </c>
      <c r="EC30" s="2">
        <v>5</v>
      </c>
      <c r="ED30" s="2">
        <v>5.5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6</v>
      </c>
      <c r="GB30" s="2">
        <v>0</v>
      </c>
      <c r="GC30" s="2">
        <v>0</v>
      </c>
      <c r="GD30" s="2">
        <v>14.75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7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  <c r="HH30" s="2">
        <v>5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</row>
    <row r="31" spans="1:225">
      <c r="A31" s="2" t="s">
        <v>401</v>
      </c>
      <c r="B31" s="2" t="s">
        <v>402</v>
      </c>
      <c r="C31" s="2" t="s">
        <v>403</v>
      </c>
      <c r="D31" s="2" t="s">
        <v>315</v>
      </c>
      <c r="E31" s="2" t="s">
        <v>397</v>
      </c>
      <c r="F31" s="11">
        <f>SUMPRODUCT(H4:AIB4,H31:AIB31)</f>
        <v>413.75</v>
      </c>
      <c r="G31" s="3">
        <f t="shared" si="0"/>
        <v>213.75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4.5</v>
      </c>
      <c r="T31" s="2">
        <v>0</v>
      </c>
      <c r="U31" s="2">
        <v>0</v>
      </c>
      <c r="V31" s="2">
        <v>3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0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2">
        <v>0</v>
      </c>
      <c r="BE31" s="2">
        <v>0</v>
      </c>
      <c r="BF31" s="23">
        <v>0</v>
      </c>
      <c r="BG31" s="22">
        <v>0</v>
      </c>
      <c r="BH31" s="22">
        <v>0</v>
      </c>
      <c r="BI31" s="22">
        <v>0</v>
      </c>
      <c r="BJ31" s="22">
        <v>0</v>
      </c>
      <c r="BK31" s="2">
        <v>9.5</v>
      </c>
      <c r="BL31" s="22">
        <v>0</v>
      </c>
      <c r="BM31" s="22">
        <v>0</v>
      </c>
      <c r="BN31" s="22">
        <v>0</v>
      </c>
      <c r="BO31" s="2">
        <v>0</v>
      </c>
      <c r="BP31" s="22">
        <v>0</v>
      </c>
      <c r="BQ31" s="2">
        <v>5.5</v>
      </c>
      <c r="BR31" s="2">
        <v>0</v>
      </c>
      <c r="BS31" s="22">
        <v>0</v>
      </c>
      <c r="BT31" s="2">
        <v>0</v>
      </c>
      <c r="BU31" s="22">
        <v>0</v>
      </c>
      <c r="BV31" s="2">
        <v>22.75</v>
      </c>
      <c r="BW31" s="2">
        <v>0</v>
      </c>
      <c r="BX31" s="2">
        <v>0</v>
      </c>
      <c r="BY31" s="2">
        <v>4</v>
      </c>
      <c r="BZ31" s="2">
        <v>4.5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2">
        <v>0</v>
      </c>
      <c r="CJ31" s="2">
        <v>0</v>
      </c>
      <c r="CK31" s="22">
        <v>0</v>
      </c>
      <c r="CL31" s="22">
        <v>0</v>
      </c>
      <c r="CM31" s="2">
        <v>0</v>
      </c>
      <c r="CN31" s="22">
        <v>0</v>
      </c>
      <c r="CO31" s="2">
        <v>0</v>
      </c>
      <c r="CP31" s="2">
        <v>0</v>
      </c>
      <c r="CQ31" s="23">
        <v>4</v>
      </c>
      <c r="CR31" s="23">
        <v>0</v>
      </c>
      <c r="CS31" s="23">
        <v>0</v>
      </c>
      <c r="CT31" s="2">
        <v>0</v>
      </c>
      <c r="CU31" s="2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8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10</v>
      </c>
      <c r="DS31" s="2">
        <v>0</v>
      </c>
      <c r="DT31" s="2">
        <v>9.25</v>
      </c>
      <c r="DU31" s="2">
        <v>0</v>
      </c>
      <c r="DV31" s="2">
        <v>0</v>
      </c>
      <c r="DW31" s="2">
        <v>3</v>
      </c>
      <c r="DX31" s="2">
        <v>10.25</v>
      </c>
      <c r="DY31" s="2">
        <v>0</v>
      </c>
      <c r="DZ31" s="2">
        <v>0</v>
      </c>
      <c r="EA31" s="2">
        <v>4.5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9.25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2.5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16</v>
      </c>
      <c r="GA31" s="2">
        <v>6</v>
      </c>
      <c r="GB31" s="2">
        <v>0</v>
      </c>
      <c r="GC31" s="2">
        <v>0</v>
      </c>
      <c r="GD31" s="2">
        <v>14.75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2.25</v>
      </c>
      <c r="GT31" s="2">
        <v>0</v>
      </c>
      <c r="GU31" s="2">
        <v>16.5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6.5</v>
      </c>
      <c r="HC31" s="2">
        <v>7.25</v>
      </c>
      <c r="HD31" s="2">
        <v>5</v>
      </c>
      <c r="HE31" s="2">
        <v>0</v>
      </c>
      <c r="HF31" s="2">
        <v>0</v>
      </c>
      <c r="HG31" s="2">
        <v>0</v>
      </c>
      <c r="HH31" s="2">
        <v>5</v>
      </c>
      <c r="HI31" s="2">
        <v>14</v>
      </c>
      <c r="HJ31" s="2">
        <v>0</v>
      </c>
      <c r="HK31" s="2">
        <v>14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</row>
    <row r="32" spans="1:225">
      <c r="A32" s="2" t="s">
        <v>404</v>
      </c>
      <c r="B32" s="2" t="s">
        <v>405</v>
      </c>
      <c r="C32" s="2" t="s">
        <v>406</v>
      </c>
      <c r="D32" s="2" t="s">
        <v>315</v>
      </c>
      <c r="E32" s="2" t="s">
        <v>407</v>
      </c>
      <c r="F32" s="11">
        <f>SUMPRODUCT(H4:AIB4,H32:AIB32)</f>
        <v>459.5</v>
      </c>
      <c r="G32" s="3">
        <f t="shared" si="0"/>
        <v>236.5</v>
      </c>
      <c r="I32" s="2">
        <v>12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4.5</v>
      </c>
      <c r="T32" s="2">
        <v>0</v>
      </c>
      <c r="U32" s="2">
        <v>0</v>
      </c>
      <c r="V32" s="2">
        <v>3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0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4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2">
        <v>0</v>
      </c>
      <c r="BE32" s="2">
        <v>0</v>
      </c>
      <c r="BF32" s="23">
        <v>0</v>
      </c>
      <c r="BG32" s="22">
        <v>0</v>
      </c>
      <c r="BH32" s="22">
        <v>0</v>
      </c>
      <c r="BI32" s="22">
        <v>0</v>
      </c>
      <c r="BJ32" s="22">
        <v>0</v>
      </c>
      <c r="BK32" s="2">
        <v>9.5</v>
      </c>
      <c r="BL32" s="22">
        <v>0</v>
      </c>
      <c r="BM32" s="22">
        <v>0</v>
      </c>
      <c r="BN32" s="22">
        <v>0</v>
      </c>
      <c r="BO32" s="2">
        <v>0</v>
      </c>
      <c r="BP32" s="22">
        <v>0</v>
      </c>
      <c r="BQ32" s="2">
        <v>5.5</v>
      </c>
      <c r="BR32" s="2">
        <v>0</v>
      </c>
      <c r="BS32" s="22">
        <v>0</v>
      </c>
      <c r="BT32" s="2">
        <v>0</v>
      </c>
      <c r="BU32" s="22">
        <v>0</v>
      </c>
      <c r="BV32" s="2">
        <v>22.75</v>
      </c>
      <c r="BW32" s="2">
        <v>0</v>
      </c>
      <c r="BX32" s="2">
        <v>0</v>
      </c>
      <c r="BY32" s="2">
        <v>0</v>
      </c>
      <c r="BZ32" s="2">
        <v>0</v>
      </c>
      <c r="CA32" s="2">
        <v>2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2">
        <v>0</v>
      </c>
      <c r="CJ32" s="2">
        <v>0</v>
      </c>
      <c r="CK32" s="22">
        <v>0</v>
      </c>
      <c r="CL32" s="22">
        <v>0</v>
      </c>
      <c r="CM32" s="2">
        <v>0</v>
      </c>
      <c r="CN32" s="22">
        <v>0</v>
      </c>
      <c r="CO32" s="2">
        <v>0</v>
      </c>
      <c r="CP32" s="2">
        <v>0</v>
      </c>
      <c r="CQ32" s="23">
        <v>4</v>
      </c>
      <c r="CR32" s="23">
        <v>0</v>
      </c>
      <c r="CS32" s="23">
        <v>10.75</v>
      </c>
      <c r="CT32" s="2">
        <v>0</v>
      </c>
      <c r="CU32" s="2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8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10</v>
      </c>
      <c r="DS32" s="2">
        <v>0</v>
      </c>
      <c r="DT32" s="2">
        <v>4.75</v>
      </c>
      <c r="DU32" s="2">
        <v>0</v>
      </c>
      <c r="DV32" s="2">
        <v>0</v>
      </c>
      <c r="DW32" s="2">
        <v>3</v>
      </c>
      <c r="DX32" s="2">
        <v>10.25</v>
      </c>
      <c r="DY32" s="2">
        <v>0</v>
      </c>
      <c r="DZ32" s="2">
        <v>0</v>
      </c>
      <c r="EA32" s="2">
        <v>4.5</v>
      </c>
      <c r="EB32" s="2">
        <v>0</v>
      </c>
      <c r="EC32" s="2">
        <v>5</v>
      </c>
      <c r="ED32" s="2">
        <v>5.5</v>
      </c>
      <c r="EE32" s="2">
        <v>0</v>
      </c>
      <c r="EF32" s="2">
        <v>0</v>
      </c>
      <c r="EG32" s="2">
        <v>0</v>
      </c>
      <c r="EH32" s="2">
        <v>0</v>
      </c>
      <c r="EI32" s="2">
        <v>9.25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2.5</v>
      </c>
      <c r="FM32" s="2">
        <v>0</v>
      </c>
      <c r="FN32" s="2">
        <v>3.5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6</v>
      </c>
      <c r="GB32" s="2">
        <v>0</v>
      </c>
      <c r="GC32" s="2">
        <v>0</v>
      </c>
      <c r="GD32" s="2">
        <v>14.75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2.25</v>
      </c>
      <c r="GT32" s="2">
        <v>0</v>
      </c>
      <c r="GU32" s="2">
        <v>16.5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7</v>
      </c>
      <c r="HB32" s="2">
        <v>6.5</v>
      </c>
      <c r="HC32" s="2">
        <v>7.25</v>
      </c>
      <c r="HD32" s="2">
        <v>5</v>
      </c>
      <c r="HE32" s="2">
        <v>0</v>
      </c>
      <c r="HF32" s="2">
        <v>0</v>
      </c>
      <c r="HG32" s="2">
        <v>0</v>
      </c>
      <c r="HH32" s="2">
        <v>7</v>
      </c>
      <c r="HI32" s="2">
        <v>14</v>
      </c>
      <c r="HJ32" s="2">
        <v>0</v>
      </c>
      <c r="HK32" s="2">
        <v>14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</row>
    <row r="33" spans="1:225">
      <c r="A33" s="2" t="s">
        <v>408</v>
      </c>
      <c r="B33" s="2" t="s">
        <v>313</v>
      </c>
      <c r="C33" s="2" t="s">
        <v>409</v>
      </c>
      <c r="D33" s="2" t="s">
        <v>315</v>
      </c>
      <c r="E33" s="2" t="s">
        <v>410</v>
      </c>
      <c r="F33" s="11">
        <f>SUMPRODUCT(H4:AIB4,H33:AIB33)</f>
        <v>231</v>
      </c>
      <c r="G33" s="3">
        <f t="shared" si="0"/>
        <v>125.5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8</v>
      </c>
      <c r="R33" s="2">
        <v>0</v>
      </c>
      <c r="S33" s="2">
        <v>0</v>
      </c>
      <c r="T33" s="2">
        <v>0</v>
      </c>
      <c r="U33" s="2">
        <v>0</v>
      </c>
      <c r="V33" s="2">
        <v>3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0">
        <v>0</v>
      </c>
      <c r="AF33" s="2">
        <v>3.75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2">
        <v>0</v>
      </c>
      <c r="BE33" s="2">
        <v>0</v>
      </c>
      <c r="BF33" s="23">
        <v>0</v>
      </c>
      <c r="BG33" s="22">
        <v>0</v>
      </c>
      <c r="BH33" s="22">
        <v>2.5</v>
      </c>
      <c r="BI33" s="22">
        <v>0</v>
      </c>
      <c r="BJ33" s="22">
        <v>0</v>
      </c>
      <c r="BK33" s="2">
        <v>0</v>
      </c>
      <c r="BL33" s="22">
        <v>0</v>
      </c>
      <c r="BM33" s="22">
        <v>0</v>
      </c>
      <c r="BN33" s="22">
        <v>0</v>
      </c>
      <c r="BO33" s="2">
        <v>0</v>
      </c>
      <c r="BP33" s="22">
        <v>0</v>
      </c>
      <c r="BQ33" s="2">
        <v>0</v>
      </c>
      <c r="BR33" s="2">
        <v>0</v>
      </c>
      <c r="BS33" s="22">
        <v>0</v>
      </c>
      <c r="BT33" s="2">
        <v>0</v>
      </c>
      <c r="BU33" s="22">
        <v>10.5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2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2">
        <v>0</v>
      </c>
      <c r="CJ33" s="2">
        <v>0</v>
      </c>
      <c r="CK33" s="22">
        <v>0</v>
      </c>
      <c r="CL33" s="22">
        <v>0</v>
      </c>
      <c r="CM33" s="2">
        <v>0</v>
      </c>
      <c r="CN33" s="22">
        <v>0</v>
      </c>
      <c r="CO33" s="2">
        <v>0</v>
      </c>
      <c r="CP33" s="2">
        <v>0</v>
      </c>
      <c r="CQ33" s="23">
        <v>0</v>
      </c>
      <c r="CR33" s="23">
        <v>0</v>
      </c>
      <c r="CS33" s="23">
        <v>0</v>
      </c>
      <c r="CT33" s="2">
        <v>0</v>
      </c>
      <c r="CU33" s="2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8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4.25</v>
      </c>
      <c r="DS33" s="2">
        <v>0</v>
      </c>
      <c r="DT33" s="2">
        <v>7.25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4.5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6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2.25</v>
      </c>
      <c r="GT33" s="2">
        <v>0</v>
      </c>
      <c r="GU33" s="2">
        <v>16.5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7</v>
      </c>
      <c r="HB33" s="2">
        <v>6</v>
      </c>
      <c r="HC33" s="2">
        <v>7.25</v>
      </c>
      <c r="HD33" s="2">
        <v>5</v>
      </c>
      <c r="HE33" s="2">
        <v>0</v>
      </c>
      <c r="HF33" s="2">
        <v>0</v>
      </c>
      <c r="HG33" s="2">
        <v>0</v>
      </c>
      <c r="HH33" s="2">
        <v>5</v>
      </c>
      <c r="HI33" s="2">
        <v>14</v>
      </c>
      <c r="HJ33" s="2">
        <v>0</v>
      </c>
      <c r="HK33" s="2">
        <v>10.75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</row>
    <row r="34" spans="1:225">
      <c r="A34" s="2" t="s">
        <v>411</v>
      </c>
      <c r="B34" s="2" t="s">
        <v>349</v>
      </c>
      <c r="C34" s="2" t="s">
        <v>412</v>
      </c>
      <c r="D34" s="2" t="s">
        <v>315</v>
      </c>
      <c r="E34" s="2" t="s">
        <v>413</v>
      </c>
      <c r="F34" s="3">
        <f>SUMPRODUCT(H4:AIB4,H34:AIB34)</f>
        <v>29</v>
      </c>
      <c r="G34" s="3">
        <f t="shared" si="0"/>
        <v>21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5</v>
      </c>
      <c r="AD34" s="2">
        <v>0</v>
      </c>
      <c r="AE34" s="20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2">
        <v>0</v>
      </c>
      <c r="BE34" s="2">
        <v>0</v>
      </c>
      <c r="BF34" s="23">
        <v>0</v>
      </c>
      <c r="BG34" s="22">
        <v>0</v>
      </c>
      <c r="BH34" s="22">
        <v>0</v>
      </c>
      <c r="BI34" s="22">
        <v>0</v>
      </c>
      <c r="BJ34" s="22">
        <v>0</v>
      </c>
      <c r="BK34" s="2">
        <v>0</v>
      </c>
      <c r="BL34" s="22">
        <v>0</v>
      </c>
      <c r="BM34" s="22">
        <v>0</v>
      </c>
      <c r="BN34" s="22">
        <v>0</v>
      </c>
      <c r="BO34" s="2">
        <v>0</v>
      </c>
      <c r="BP34" s="22">
        <v>0</v>
      </c>
      <c r="BQ34" s="2">
        <v>0</v>
      </c>
      <c r="BR34" s="2">
        <v>0</v>
      </c>
      <c r="BS34" s="22">
        <v>0</v>
      </c>
      <c r="BT34" s="2">
        <v>0</v>
      </c>
      <c r="BU34" s="2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2">
        <v>0</v>
      </c>
      <c r="CJ34" s="2">
        <v>0</v>
      </c>
      <c r="CK34" s="22">
        <v>0</v>
      </c>
      <c r="CL34" s="22">
        <v>0</v>
      </c>
      <c r="CM34" s="2">
        <v>0</v>
      </c>
      <c r="CN34" s="22">
        <v>0</v>
      </c>
      <c r="CO34" s="2">
        <v>0</v>
      </c>
      <c r="CP34" s="2">
        <v>0</v>
      </c>
      <c r="CQ34" s="23">
        <v>0</v>
      </c>
      <c r="CR34" s="23">
        <v>0</v>
      </c>
      <c r="CS34" s="23">
        <v>0</v>
      </c>
      <c r="CT34" s="2">
        <v>0</v>
      </c>
      <c r="CU34" s="2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8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16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</row>
    <row r="35" spans="1:225">
      <c r="A35" s="2" t="s">
        <v>414</v>
      </c>
      <c r="B35" s="2" t="s">
        <v>374</v>
      </c>
      <c r="C35" s="2" t="s">
        <v>415</v>
      </c>
      <c r="D35" s="2" t="s">
        <v>315</v>
      </c>
      <c r="E35" s="2" t="s">
        <v>416</v>
      </c>
      <c r="F35" s="11">
        <f>SUMPRODUCT(H4:AIB4,H35:AIB35)</f>
        <v>163</v>
      </c>
      <c r="G35" s="3">
        <f t="shared" si="0"/>
        <v>85.75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0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2">
        <v>0</v>
      </c>
      <c r="BE35" s="2">
        <v>0</v>
      </c>
      <c r="BF35" s="23">
        <v>0</v>
      </c>
      <c r="BG35" s="22">
        <v>0</v>
      </c>
      <c r="BH35" s="22">
        <v>0</v>
      </c>
      <c r="BI35" s="22">
        <v>0</v>
      </c>
      <c r="BJ35" s="22">
        <v>0</v>
      </c>
      <c r="BK35" s="2">
        <v>0</v>
      </c>
      <c r="BL35" s="22">
        <v>0</v>
      </c>
      <c r="BM35" s="22">
        <v>0</v>
      </c>
      <c r="BN35" s="22">
        <v>0</v>
      </c>
      <c r="BO35" s="2">
        <v>0</v>
      </c>
      <c r="BP35" s="22">
        <v>0</v>
      </c>
      <c r="BQ35" s="2">
        <v>0</v>
      </c>
      <c r="BR35" s="2">
        <v>0</v>
      </c>
      <c r="BS35" s="22">
        <v>0</v>
      </c>
      <c r="BT35" s="2">
        <v>0</v>
      </c>
      <c r="BU35" s="22">
        <v>8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2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2">
        <v>0</v>
      </c>
      <c r="CJ35" s="2">
        <v>0</v>
      </c>
      <c r="CK35" s="22">
        <v>0</v>
      </c>
      <c r="CL35" s="22">
        <v>0</v>
      </c>
      <c r="CM35" s="2">
        <v>0</v>
      </c>
      <c r="CN35" s="22">
        <v>0</v>
      </c>
      <c r="CO35" s="2">
        <v>0</v>
      </c>
      <c r="CP35" s="2">
        <v>0</v>
      </c>
      <c r="CQ35" s="23">
        <v>4</v>
      </c>
      <c r="CR35" s="23">
        <v>0</v>
      </c>
      <c r="CS35" s="23">
        <v>0</v>
      </c>
      <c r="CT35" s="2">
        <v>0</v>
      </c>
      <c r="CU35" s="2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8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9.25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6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4.5</v>
      </c>
      <c r="GQ35" s="2">
        <v>0</v>
      </c>
      <c r="GR35" s="2">
        <v>0</v>
      </c>
      <c r="GS35" s="2">
        <v>2.25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7</v>
      </c>
      <c r="HB35" s="2">
        <v>6</v>
      </c>
      <c r="HC35" s="2">
        <v>7.25</v>
      </c>
      <c r="HD35" s="2">
        <v>0</v>
      </c>
      <c r="HE35" s="2">
        <v>0</v>
      </c>
      <c r="HF35" s="2">
        <v>0</v>
      </c>
      <c r="HG35" s="2">
        <v>0</v>
      </c>
      <c r="HH35" s="2">
        <v>5</v>
      </c>
      <c r="HI35" s="2">
        <v>12.25</v>
      </c>
      <c r="HJ35" s="2">
        <v>0</v>
      </c>
      <c r="HK35" s="2">
        <v>12.25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</row>
    <row r="36" spans="1:225">
      <c r="A36" s="2" t="s">
        <v>417</v>
      </c>
      <c r="B36" s="2" t="s">
        <v>386</v>
      </c>
      <c r="C36" s="2" t="s">
        <v>418</v>
      </c>
      <c r="D36" s="2" t="s">
        <v>315</v>
      </c>
      <c r="E36" s="2" t="s">
        <v>419</v>
      </c>
      <c r="F36" s="3">
        <f>SUMPRODUCT(H4:AIB4,H36:AIB36)</f>
        <v>0</v>
      </c>
      <c r="G36" s="3">
        <f t="shared" si="0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0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2">
        <v>0</v>
      </c>
      <c r="BE36" s="2">
        <v>0</v>
      </c>
      <c r="BF36" s="23">
        <v>0</v>
      </c>
      <c r="BG36" s="22">
        <v>0</v>
      </c>
      <c r="BH36" s="22">
        <v>0</v>
      </c>
      <c r="BI36" s="22">
        <v>0</v>
      </c>
      <c r="BJ36" s="22">
        <v>0</v>
      </c>
      <c r="BK36" s="2">
        <v>0</v>
      </c>
      <c r="BL36" s="22">
        <v>0</v>
      </c>
      <c r="BM36" s="22">
        <v>0</v>
      </c>
      <c r="BN36" s="22">
        <v>0</v>
      </c>
      <c r="BO36" s="2">
        <v>0</v>
      </c>
      <c r="BP36" s="22">
        <v>0</v>
      </c>
      <c r="BQ36" s="2">
        <v>0</v>
      </c>
      <c r="BR36" s="2">
        <v>0</v>
      </c>
      <c r="BS36" s="22">
        <v>0</v>
      </c>
      <c r="BT36" s="2">
        <v>0</v>
      </c>
      <c r="BU36" s="2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2">
        <v>0</v>
      </c>
      <c r="CJ36" s="2">
        <v>0</v>
      </c>
      <c r="CK36" s="22">
        <v>0</v>
      </c>
      <c r="CL36" s="22">
        <v>0</v>
      </c>
      <c r="CM36" s="2">
        <v>0</v>
      </c>
      <c r="CN36" s="22">
        <v>0</v>
      </c>
      <c r="CO36" s="2">
        <v>0</v>
      </c>
      <c r="CP36" s="2">
        <v>0</v>
      </c>
      <c r="CQ36" s="23">
        <v>0</v>
      </c>
      <c r="CR36" s="23">
        <v>0</v>
      </c>
      <c r="CS36" s="23">
        <v>0</v>
      </c>
      <c r="CT36" s="2">
        <v>0</v>
      </c>
      <c r="CU36" s="2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8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</row>
    <row r="37" spans="1:225">
      <c r="A37" s="2" t="s">
        <v>420</v>
      </c>
      <c r="B37" s="2" t="s">
        <v>421</v>
      </c>
      <c r="C37" s="2" t="s">
        <v>422</v>
      </c>
      <c r="D37" s="2" t="s">
        <v>315</v>
      </c>
      <c r="E37" s="2" t="s">
        <v>320</v>
      </c>
      <c r="F37" s="3">
        <f>SUMPRODUCT(H4:AIB4,H37:AIB37)</f>
        <v>58.75</v>
      </c>
      <c r="G37" s="3">
        <f t="shared" si="0"/>
        <v>40.5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3</v>
      </c>
      <c r="W37" s="2">
        <v>0</v>
      </c>
      <c r="X37" s="2">
        <v>3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0">
        <v>0</v>
      </c>
      <c r="AF37" s="2">
        <v>3.75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2">
        <v>0</v>
      </c>
      <c r="BE37" s="2">
        <v>0</v>
      </c>
      <c r="BF37" s="23">
        <v>0</v>
      </c>
      <c r="BG37" s="22">
        <v>0</v>
      </c>
      <c r="BH37" s="22">
        <v>0</v>
      </c>
      <c r="BI37" s="22">
        <v>0</v>
      </c>
      <c r="BJ37" s="22">
        <v>0</v>
      </c>
      <c r="BK37" s="2">
        <v>2</v>
      </c>
      <c r="BL37" s="22">
        <v>0</v>
      </c>
      <c r="BM37" s="22">
        <v>0</v>
      </c>
      <c r="BN37" s="22">
        <v>0</v>
      </c>
      <c r="BO37" s="2">
        <v>0</v>
      </c>
      <c r="BP37" s="22">
        <v>0</v>
      </c>
      <c r="BQ37" s="2">
        <v>1</v>
      </c>
      <c r="BR37" s="2">
        <v>1</v>
      </c>
      <c r="BS37" s="22">
        <v>0</v>
      </c>
      <c r="BT37" s="2">
        <v>0</v>
      </c>
      <c r="BU37" s="22">
        <v>0</v>
      </c>
      <c r="BV37" s="2">
        <v>3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2">
        <v>0</v>
      </c>
      <c r="CJ37" s="2">
        <v>0</v>
      </c>
      <c r="CK37" s="22">
        <v>0</v>
      </c>
      <c r="CL37" s="22">
        <v>0</v>
      </c>
      <c r="CM37" s="2">
        <v>0</v>
      </c>
      <c r="CN37" s="22">
        <v>0</v>
      </c>
      <c r="CO37" s="2">
        <v>0</v>
      </c>
      <c r="CP37" s="2">
        <v>0</v>
      </c>
      <c r="CQ37" s="23">
        <v>0</v>
      </c>
      <c r="CR37" s="23">
        <v>0</v>
      </c>
      <c r="CS37" s="23">
        <v>0</v>
      </c>
      <c r="CT37" s="2">
        <v>0</v>
      </c>
      <c r="CU37" s="2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8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2.5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2</v>
      </c>
      <c r="FT37" s="2">
        <v>1.5</v>
      </c>
      <c r="FU37" s="2">
        <v>0</v>
      </c>
      <c r="FV37" s="2">
        <v>5</v>
      </c>
      <c r="FW37" s="2">
        <v>0</v>
      </c>
      <c r="FX37" s="2">
        <v>0</v>
      </c>
      <c r="FY37" s="2">
        <v>0</v>
      </c>
      <c r="FZ37" s="2">
        <v>0</v>
      </c>
      <c r="GA37" s="2">
        <v>6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4.5</v>
      </c>
      <c r="GQ37" s="2">
        <v>0</v>
      </c>
      <c r="GR37" s="2">
        <v>0</v>
      </c>
      <c r="GS37" s="2">
        <v>2.25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</row>
    <row r="38" spans="1:225">
      <c r="A38" s="2" t="s">
        <v>423</v>
      </c>
      <c r="B38" s="2" t="s">
        <v>424</v>
      </c>
      <c r="C38" s="2" t="s">
        <v>425</v>
      </c>
      <c r="D38" s="2" t="s">
        <v>315</v>
      </c>
      <c r="E38" s="2" t="s">
        <v>320</v>
      </c>
      <c r="F38" s="11">
        <f>SUMPRODUCT(H4:AIB4,H38:AIB38)</f>
        <v>238</v>
      </c>
      <c r="G38" s="3">
        <f t="shared" si="0"/>
        <v>134.5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8</v>
      </c>
      <c r="R38" s="2">
        <v>0</v>
      </c>
      <c r="S38" s="2">
        <v>0</v>
      </c>
      <c r="T38" s="2">
        <v>0</v>
      </c>
      <c r="U38" s="2">
        <v>0</v>
      </c>
      <c r="V38" s="2">
        <v>3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0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2">
        <v>0</v>
      </c>
      <c r="BE38" s="2">
        <v>0</v>
      </c>
      <c r="BF38" s="23">
        <v>0</v>
      </c>
      <c r="BG38" s="22">
        <v>0</v>
      </c>
      <c r="BH38" s="22">
        <v>0</v>
      </c>
      <c r="BI38" s="22">
        <v>0</v>
      </c>
      <c r="BJ38" s="22">
        <v>0</v>
      </c>
      <c r="BK38" s="2">
        <v>0</v>
      </c>
      <c r="BL38" s="22">
        <v>0</v>
      </c>
      <c r="BM38" s="22">
        <v>0</v>
      </c>
      <c r="BN38" s="22">
        <v>0</v>
      </c>
      <c r="BO38" s="2">
        <v>0</v>
      </c>
      <c r="BP38" s="22">
        <v>2.5</v>
      </c>
      <c r="BQ38" s="2">
        <v>0</v>
      </c>
      <c r="BR38" s="2">
        <v>4.75</v>
      </c>
      <c r="BS38" s="22">
        <v>0</v>
      </c>
      <c r="BT38" s="2">
        <v>0</v>
      </c>
      <c r="BU38" s="22">
        <v>0</v>
      </c>
      <c r="BV38" s="2">
        <v>22.75</v>
      </c>
      <c r="BW38" s="2">
        <v>0</v>
      </c>
      <c r="BX38" s="2">
        <v>0</v>
      </c>
      <c r="BY38" s="2">
        <v>4</v>
      </c>
      <c r="BZ38" s="2">
        <v>0</v>
      </c>
      <c r="CA38" s="2">
        <v>2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2">
        <v>0</v>
      </c>
      <c r="CJ38" s="2">
        <v>0</v>
      </c>
      <c r="CK38" s="22">
        <v>0</v>
      </c>
      <c r="CL38" s="22">
        <v>0</v>
      </c>
      <c r="CM38" s="2">
        <v>0</v>
      </c>
      <c r="CN38" s="22">
        <v>0</v>
      </c>
      <c r="CO38" s="2">
        <v>0</v>
      </c>
      <c r="CP38" s="2">
        <v>0</v>
      </c>
      <c r="CQ38" s="23">
        <v>0</v>
      </c>
      <c r="CR38" s="23">
        <v>0</v>
      </c>
      <c r="CS38" s="23">
        <v>0</v>
      </c>
      <c r="CT38" s="2">
        <v>0</v>
      </c>
      <c r="CU38" s="2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8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4.25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4.5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16</v>
      </c>
      <c r="GA38" s="2">
        <v>6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9.75</v>
      </c>
      <c r="GQ38" s="2">
        <v>2.25</v>
      </c>
      <c r="GR38" s="2">
        <v>0</v>
      </c>
      <c r="GS38" s="2">
        <v>2.25</v>
      </c>
      <c r="GT38" s="2">
        <v>0</v>
      </c>
      <c r="GU38" s="2">
        <v>16.5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6</v>
      </c>
      <c r="HC38" s="2">
        <v>7.25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6.25</v>
      </c>
      <c r="HJ38" s="2">
        <v>0</v>
      </c>
      <c r="HK38" s="2">
        <v>6.5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</row>
    <row r="39" spans="1:225">
      <c r="A39" s="2" t="s">
        <v>426</v>
      </c>
      <c r="B39" s="2" t="s">
        <v>427</v>
      </c>
      <c r="C39" s="2" t="s">
        <v>428</v>
      </c>
      <c r="D39" s="2" t="s">
        <v>315</v>
      </c>
      <c r="E39" s="2" t="s">
        <v>320</v>
      </c>
      <c r="F39" s="3">
        <f>SUMPRODUCT(H4:AIB4,H39:AIB39)</f>
        <v>88.5</v>
      </c>
      <c r="G39" s="3">
        <f t="shared" si="0"/>
        <v>61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6</v>
      </c>
      <c r="S39" s="2">
        <v>0</v>
      </c>
      <c r="T39" s="2">
        <v>0</v>
      </c>
      <c r="U39" s="2">
        <v>0</v>
      </c>
      <c r="V39" s="2">
        <v>3</v>
      </c>
      <c r="W39" s="2">
        <v>0</v>
      </c>
      <c r="X39" s="2">
        <v>0</v>
      </c>
      <c r="Y39" s="2">
        <v>0</v>
      </c>
      <c r="Z39" s="21">
        <v>6.5</v>
      </c>
      <c r="AA39" s="2">
        <v>0</v>
      </c>
      <c r="AB39" s="2">
        <v>0</v>
      </c>
      <c r="AC39" s="2">
        <v>0</v>
      </c>
      <c r="AD39" s="2">
        <v>0</v>
      </c>
      <c r="AE39" s="20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2">
        <v>0</v>
      </c>
      <c r="BE39" s="2">
        <v>0</v>
      </c>
      <c r="BF39" s="23">
        <v>0</v>
      </c>
      <c r="BG39" s="22">
        <v>0</v>
      </c>
      <c r="BH39" s="22">
        <v>0</v>
      </c>
      <c r="BI39" s="22">
        <v>0</v>
      </c>
      <c r="BJ39" s="22">
        <v>0</v>
      </c>
      <c r="BK39" s="2">
        <v>0</v>
      </c>
      <c r="BL39" s="22">
        <v>0</v>
      </c>
      <c r="BM39" s="22">
        <v>0</v>
      </c>
      <c r="BN39" s="22">
        <v>0</v>
      </c>
      <c r="BO39" s="2">
        <v>0</v>
      </c>
      <c r="BP39" s="22">
        <v>0</v>
      </c>
      <c r="BQ39" s="2">
        <v>0</v>
      </c>
      <c r="BR39" s="2">
        <v>0</v>
      </c>
      <c r="BS39" s="22">
        <v>0</v>
      </c>
      <c r="BT39" s="2">
        <v>0</v>
      </c>
      <c r="BU39" s="2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2">
        <v>0</v>
      </c>
      <c r="CJ39" s="2">
        <v>0</v>
      </c>
      <c r="CK39" s="22">
        <v>0</v>
      </c>
      <c r="CL39" s="22">
        <v>0</v>
      </c>
      <c r="CM39" s="2">
        <v>0</v>
      </c>
      <c r="CN39" s="22">
        <v>0</v>
      </c>
      <c r="CO39" s="2">
        <v>0</v>
      </c>
      <c r="CP39" s="2">
        <v>0</v>
      </c>
      <c r="CQ39" s="23">
        <v>0</v>
      </c>
      <c r="CR39" s="23">
        <v>3</v>
      </c>
      <c r="CS39" s="23">
        <v>0</v>
      </c>
      <c r="CT39" s="2">
        <v>0</v>
      </c>
      <c r="CU39" s="2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8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4.5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3</v>
      </c>
      <c r="FE39" s="2">
        <v>0</v>
      </c>
      <c r="FF39" s="2">
        <v>0</v>
      </c>
      <c r="FG39" s="2">
        <v>0</v>
      </c>
      <c r="FH39" s="2">
        <v>0</v>
      </c>
      <c r="FI39" s="2">
        <v>3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6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5.25</v>
      </c>
      <c r="GQ39" s="2">
        <v>2.25</v>
      </c>
      <c r="GR39" s="2">
        <v>0</v>
      </c>
      <c r="GS39" s="2">
        <v>0</v>
      </c>
      <c r="GT39" s="2">
        <v>0</v>
      </c>
      <c r="GU39" s="2">
        <v>7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5.75</v>
      </c>
      <c r="HJ39" s="2">
        <v>0</v>
      </c>
      <c r="HK39" s="2">
        <v>5.75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</row>
    <row r="40" spans="1:225">
      <c r="A40" s="2" t="s">
        <v>429</v>
      </c>
      <c r="B40" s="2" t="s">
        <v>430</v>
      </c>
      <c r="C40" s="2" t="s">
        <v>431</v>
      </c>
      <c r="D40" s="2" t="s">
        <v>315</v>
      </c>
      <c r="E40" s="2" t="s">
        <v>320</v>
      </c>
      <c r="F40" s="11">
        <f>SUMPRODUCT(H4:AIB4,H40:AIB40)</f>
        <v>187.5</v>
      </c>
      <c r="G40" s="3">
        <f t="shared" si="0"/>
        <v>118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9</v>
      </c>
      <c r="R40" s="2">
        <v>0</v>
      </c>
      <c r="S40" s="2">
        <v>0</v>
      </c>
      <c r="T40" s="2">
        <v>0</v>
      </c>
      <c r="U40" s="2">
        <v>0</v>
      </c>
      <c r="V40" s="2">
        <v>3</v>
      </c>
      <c r="W40" s="2">
        <v>0</v>
      </c>
      <c r="X40" s="2">
        <v>0</v>
      </c>
      <c r="Y40" s="2">
        <v>0</v>
      </c>
      <c r="Z40" s="2">
        <v>0</v>
      </c>
      <c r="AA40" s="2">
        <v>3</v>
      </c>
      <c r="AB40" s="2">
        <v>0</v>
      </c>
      <c r="AC40" s="2">
        <v>0</v>
      </c>
      <c r="AD40" s="2">
        <v>0</v>
      </c>
      <c r="AE40" s="20">
        <v>0</v>
      </c>
      <c r="AF40" s="2">
        <v>3.75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4</v>
      </c>
      <c r="BA40" s="2">
        <v>0</v>
      </c>
      <c r="BB40" s="2">
        <v>0</v>
      </c>
      <c r="BC40" s="2">
        <v>0</v>
      </c>
      <c r="BD40" s="22">
        <v>0</v>
      </c>
      <c r="BE40" s="2">
        <v>0</v>
      </c>
      <c r="BF40" s="23">
        <v>0</v>
      </c>
      <c r="BG40" s="22">
        <v>0</v>
      </c>
      <c r="BH40" s="22">
        <v>2.5</v>
      </c>
      <c r="BI40" s="22">
        <v>0</v>
      </c>
      <c r="BJ40" s="22">
        <v>0</v>
      </c>
      <c r="BK40" s="2">
        <v>4.75</v>
      </c>
      <c r="BL40" s="22">
        <v>0</v>
      </c>
      <c r="BM40" s="22">
        <v>0</v>
      </c>
      <c r="BN40" s="22">
        <v>0</v>
      </c>
      <c r="BO40" s="2">
        <v>0</v>
      </c>
      <c r="BP40" s="22">
        <v>0</v>
      </c>
      <c r="BQ40" s="2">
        <v>0</v>
      </c>
      <c r="BR40" s="2">
        <v>0</v>
      </c>
      <c r="BS40" s="22">
        <v>5</v>
      </c>
      <c r="BT40" s="2">
        <v>0</v>
      </c>
      <c r="BU40" s="22">
        <v>0</v>
      </c>
      <c r="BV40" s="2">
        <v>0</v>
      </c>
      <c r="BW40" s="2">
        <v>2.75</v>
      </c>
      <c r="BX40" s="2">
        <v>0</v>
      </c>
      <c r="BY40" s="2">
        <v>0</v>
      </c>
      <c r="BZ40" s="2">
        <v>0</v>
      </c>
      <c r="CA40" s="2">
        <v>2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2">
        <v>0</v>
      </c>
      <c r="CJ40" s="2">
        <v>0</v>
      </c>
      <c r="CK40" s="22">
        <v>0</v>
      </c>
      <c r="CL40" s="22">
        <v>0</v>
      </c>
      <c r="CM40" s="2">
        <v>0</v>
      </c>
      <c r="CN40" s="22">
        <v>0</v>
      </c>
      <c r="CO40" s="2">
        <v>0</v>
      </c>
      <c r="CP40" s="2">
        <v>0</v>
      </c>
      <c r="CQ40" s="23">
        <v>0</v>
      </c>
      <c r="CR40" s="23">
        <v>3</v>
      </c>
      <c r="CS40" s="23">
        <v>0</v>
      </c>
      <c r="CT40" s="2">
        <v>0</v>
      </c>
      <c r="CU40" s="2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8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4.5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16</v>
      </c>
      <c r="GA40" s="2">
        <v>6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5.25</v>
      </c>
      <c r="GQ40" s="2">
        <v>2.25</v>
      </c>
      <c r="GR40" s="2">
        <v>0</v>
      </c>
      <c r="GS40" s="2">
        <v>0</v>
      </c>
      <c r="GT40" s="2">
        <v>0</v>
      </c>
      <c r="GU40" s="2">
        <v>16.5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6</v>
      </c>
      <c r="HC40" s="2">
        <v>7.25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5.75</v>
      </c>
      <c r="HJ40" s="2">
        <v>0</v>
      </c>
      <c r="HK40" s="2">
        <v>5.75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</row>
    <row r="41" spans="1:225">
      <c r="A41" s="2" t="s">
        <v>432</v>
      </c>
      <c r="B41" s="2" t="s">
        <v>433</v>
      </c>
      <c r="C41" s="2" t="s">
        <v>434</v>
      </c>
      <c r="D41" s="2" t="s">
        <v>315</v>
      </c>
      <c r="E41" s="2" t="s">
        <v>435</v>
      </c>
      <c r="F41" s="11">
        <f>SUMPRODUCT(H4:AIB4,H41:AIB41)</f>
        <v>163.75</v>
      </c>
      <c r="G41" s="3">
        <f t="shared" si="0"/>
        <v>83.75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4.5</v>
      </c>
      <c r="T41" s="2">
        <v>0</v>
      </c>
      <c r="U41" s="2">
        <v>0</v>
      </c>
      <c r="V41" s="2">
        <v>3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0">
        <v>0</v>
      </c>
      <c r="AF41" s="2">
        <v>3.75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2">
        <v>0</v>
      </c>
      <c r="BE41" s="2">
        <v>0</v>
      </c>
      <c r="BF41" s="23">
        <v>0</v>
      </c>
      <c r="BG41" s="22">
        <v>0</v>
      </c>
      <c r="BH41" s="22">
        <v>0</v>
      </c>
      <c r="BI41" s="22">
        <v>0</v>
      </c>
      <c r="BJ41" s="22">
        <v>0</v>
      </c>
      <c r="BK41" s="2">
        <v>9.25</v>
      </c>
      <c r="BL41" s="22">
        <v>0</v>
      </c>
      <c r="BM41" s="22">
        <v>0</v>
      </c>
      <c r="BN41" s="22">
        <v>0</v>
      </c>
      <c r="BO41" s="2">
        <v>0</v>
      </c>
      <c r="BP41" s="22">
        <v>0</v>
      </c>
      <c r="BQ41" s="2">
        <v>0</v>
      </c>
      <c r="BR41" s="2">
        <v>0</v>
      </c>
      <c r="BS41" s="22">
        <v>0</v>
      </c>
      <c r="BT41" s="2">
        <v>0</v>
      </c>
      <c r="BU41" s="2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4.5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2">
        <v>0</v>
      </c>
      <c r="CJ41" s="2">
        <v>0</v>
      </c>
      <c r="CK41" s="22">
        <v>0</v>
      </c>
      <c r="CL41" s="22">
        <v>0</v>
      </c>
      <c r="CM41" s="2">
        <v>0</v>
      </c>
      <c r="CN41" s="22">
        <v>0</v>
      </c>
      <c r="CO41" s="2">
        <v>0</v>
      </c>
      <c r="CP41" s="2">
        <v>0</v>
      </c>
      <c r="CQ41" s="23">
        <v>4</v>
      </c>
      <c r="CR41" s="23">
        <v>0</v>
      </c>
      <c r="CS41" s="23">
        <v>0</v>
      </c>
      <c r="CT41" s="2">
        <v>0</v>
      </c>
      <c r="CU41" s="2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8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10</v>
      </c>
      <c r="DS41" s="2">
        <v>0</v>
      </c>
      <c r="DT41" s="2">
        <v>9.25</v>
      </c>
      <c r="DU41" s="2">
        <v>0</v>
      </c>
      <c r="DV41" s="2">
        <v>0</v>
      </c>
      <c r="DW41" s="2">
        <v>3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5.5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6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3.25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5</v>
      </c>
      <c r="HI41" s="2">
        <v>6.25</v>
      </c>
      <c r="HJ41" s="2">
        <v>0</v>
      </c>
      <c r="HK41" s="2">
        <v>6.5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</row>
    <row r="42" spans="1:225">
      <c r="A42" s="2" t="s">
        <v>436</v>
      </c>
      <c r="B42" s="2" t="s">
        <v>437</v>
      </c>
      <c r="C42" s="2" t="s">
        <v>438</v>
      </c>
      <c r="D42" s="2" t="s">
        <v>315</v>
      </c>
      <c r="E42" s="2" t="s">
        <v>435</v>
      </c>
      <c r="F42" s="3">
        <f>SUMPRODUCT(H4:AIB4,H42:AIB42)</f>
        <v>31.5</v>
      </c>
      <c r="G42" s="3">
        <f t="shared" si="0"/>
        <v>17.75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8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0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2">
        <v>0</v>
      </c>
      <c r="BE42" s="2">
        <v>0</v>
      </c>
      <c r="BF42" s="23">
        <v>0</v>
      </c>
      <c r="BG42" s="22">
        <v>0</v>
      </c>
      <c r="BH42" s="22">
        <v>0</v>
      </c>
      <c r="BI42" s="22">
        <v>0</v>
      </c>
      <c r="BJ42" s="22">
        <v>0</v>
      </c>
      <c r="BK42" s="2">
        <v>0</v>
      </c>
      <c r="BL42" s="22">
        <v>0</v>
      </c>
      <c r="BM42" s="22">
        <v>0</v>
      </c>
      <c r="BN42" s="22">
        <v>0</v>
      </c>
      <c r="BO42" s="2">
        <v>0</v>
      </c>
      <c r="BP42" s="22">
        <v>0</v>
      </c>
      <c r="BQ42" s="2">
        <v>0</v>
      </c>
      <c r="BR42" s="2">
        <v>0</v>
      </c>
      <c r="BS42" s="22">
        <v>0</v>
      </c>
      <c r="BT42" s="2">
        <v>0</v>
      </c>
      <c r="BU42" s="2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2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2">
        <v>0</v>
      </c>
      <c r="CJ42" s="2">
        <v>0</v>
      </c>
      <c r="CK42" s="22">
        <v>0</v>
      </c>
      <c r="CL42" s="22">
        <v>0</v>
      </c>
      <c r="CM42" s="2">
        <v>0</v>
      </c>
      <c r="CN42" s="22">
        <v>0</v>
      </c>
      <c r="CO42" s="2">
        <v>0</v>
      </c>
      <c r="CP42" s="2">
        <v>0</v>
      </c>
      <c r="CQ42" s="23">
        <v>0</v>
      </c>
      <c r="CR42" s="23">
        <v>0</v>
      </c>
      <c r="CS42" s="23">
        <v>0</v>
      </c>
      <c r="CT42" s="2">
        <v>0</v>
      </c>
      <c r="CU42" s="2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8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7.75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</row>
    <row r="43" spans="1:225">
      <c r="A43" s="2" t="s">
        <v>439</v>
      </c>
      <c r="B43" s="2" t="s">
        <v>440</v>
      </c>
      <c r="C43" s="2" t="s">
        <v>403</v>
      </c>
      <c r="D43" s="2" t="s">
        <v>315</v>
      </c>
      <c r="E43" s="2" t="s">
        <v>435</v>
      </c>
      <c r="F43" s="3">
        <f>SUMPRODUCT(H4:AIB4,H43:AIB43)</f>
        <v>14.5</v>
      </c>
      <c r="G43" s="3">
        <f t="shared" si="0"/>
        <v>9.5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0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2">
        <v>0</v>
      </c>
      <c r="BE43" s="2">
        <v>0</v>
      </c>
      <c r="BF43" s="23">
        <v>0</v>
      </c>
      <c r="BG43" s="22">
        <v>0</v>
      </c>
      <c r="BH43" s="22">
        <v>0</v>
      </c>
      <c r="BI43" s="22">
        <v>0</v>
      </c>
      <c r="BJ43" s="22">
        <v>0</v>
      </c>
      <c r="BK43" s="2">
        <v>0</v>
      </c>
      <c r="BL43" s="22">
        <v>0</v>
      </c>
      <c r="BM43" s="22">
        <v>0</v>
      </c>
      <c r="BN43" s="22">
        <v>0</v>
      </c>
      <c r="BO43" s="2">
        <v>0</v>
      </c>
      <c r="BP43" s="22">
        <v>0</v>
      </c>
      <c r="BQ43" s="2">
        <v>0</v>
      </c>
      <c r="BR43" s="2">
        <v>0</v>
      </c>
      <c r="BS43" s="22">
        <v>0</v>
      </c>
      <c r="BT43" s="2">
        <v>0</v>
      </c>
      <c r="BU43" s="2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2">
        <v>0</v>
      </c>
      <c r="CJ43" s="2">
        <v>0</v>
      </c>
      <c r="CK43" s="22">
        <v>0</v>
      </c>
      <c r="CL43" s="22">
        <v>0</v>
      </c>
      <c r="CM43" s="2">
        <v>0</v>
      </c>
      <c r="CN43" s="22">
        <v>0</v>
      </c>
      <c r="CO43" s="2">
        <v>0</v>
      </c>
      <c r="CP43" s="2">
        <v>0</v>
      </c>
      <c r="CQ43" s="23">
        <v>0</v>
      </c>
      <c r="CR43" s="23">
        <v>0</v>
      </c>
      <c r="CS43" s="23">
        <v>0</v>
      </c>
      <c r="CT43" s="2">
        <v>0</v>
      </c>
      <c r="CU43" s="2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8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4.5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5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</row>
    <row r="44" spans="1:225">
      <c r="A44" s="2" t="s">
        <v>441</v>
      </c>
      <c r="B44" s="2" t="s">
        <v>442</v>
      </c>
      <c r="C44" s="2" t="s">
        <v>443</v>
      </c>
      <c r="D44" s="2" t="s">
        <v>315</v>
      </c>
      <c r="E44" s="2" t="s">
        <v>435</v>
      </c>
      <c r="F44" s="3">
        <f>SUMPRODUCT(H4:AIB4,H44:AIB44)</f>
        <v>81.25</v>
      </c>
      <c r="G44" s="3">
        <f t="shared" si="0"/>
        <v>45.75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5</v>
      </c>
      <c r="AD44" s="2">
        <v>0</v>
      </c>
      <c r="AE44" s="20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2">
        <v>0</v>
      </c>
      <c r="BE44" s="2">
        <v>0</v>
      </c>
      <c r="BF44" s="23">
        <v>0</v>
      </c>
      <c r="BG44" s="22">
        <v>0</v>
      </c>
      <c r="BH44" s="22">
        <v>0</v>
      </c>
      <c r="BI44" s="22">
        <v>0</v>
      </c>
      <c r="BJ44" s="22">
        <v>0</v>
      </c>
      <c r="BK44" s="2">
        <v>0</v>
      </c>
      <c r="BL44" s="22">
        <v>0</v>
      </c>
      <c r="BM44" s="22">
        <v>0</v>
      </c>
      <c r="BN44" s="22">
        <v>0</v>
      </c>
      <c r="BO44" s="2">
        <v>0</v>
      </c>
      <c r="BP44" s="22">
        <v>0</v>
      </c>
      <c r="BQ44" s="2">
        <v>0</v>
      </c>
      <c r="BR44" s="2">
        <v>0</v>
      </c>
      <c r="BS44" s="22">
        <v>0</v>
      </c>
      <c r="BT44" s="2">
        <v>0</v>
      </c>
      <c r="BU44" s="22">
        <v>10.5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2">
        <v>0</v>
      </c>
      <c r="CJ44" s="2">
        <v>0</v>
      </c>
      <c r="CK44" s="22">
        <v>0</v>
      </c>
      <c r="CL44" s="22">
        <v>0</v>
      </c>
      <c r="CM44" s="2">
        <v>0</v>
      </c>
      <c r="CN44" s="22">
        <v>0</v>
      </c>
      <c r="CO44" s="2">
        <v>0</v>
      </c>
      <c r="CP44" s="2">
        <v>0</v>
      </c>
      <c r="CQ44" s="23">
        <v>0</v>
      </c>
      <c r="CR44" s="23">
        <v>0</v>
      </c>
      <c r="CS44" s="23">
        <v>0</v>
      </c>
      <c r="CT44" s="2">
        <v>0</v>
      </c>
      <c r="CU44" s="2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8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6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16.5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7.75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</row>
    <row r="45" spans="1:225">
      <c r="A45" s="2" t="s">
        <v>444</v>
      </c>
      <c r="B45" s="2" t="s">
        <v>445</v>
      </c>
      <c r="C45" s="2" t="s">
        <v>446</v>
      </c>
      <c r="D45" s="2" t="s">
        <v>315</v>
      </c>
      <c r="E45" s="2" t="s">
        <v>435</v>
      </c>
      <c r="F45" s="3">
        <f>SUMPRODUCT(H4:AIB4,H45:AIB45)</f>
        <v>79.5</v>
      </c>
      <c r="G45" s="3">
        <f t="shared" si="0"/>
        <v>48.5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9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0">
        <v>0</v>
      </c>
      <c r="AF45" s="2">
        <v>0</v>
      </c>
      <c r="AG45" s="2">
        <v>0</v>
      </c>
      <c r="AH45" s="2">
        <v>0</v>
      </c>
      <c r="AI45" s="2">
        <v>0</v>
      </c>
      <c r="AJ45" s="2">
        <v>3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2</v>
      </c>
      <c r="AU45" s="2">
        <v>0</v>
      </c>
      <c r="AV45" s="2">
        <v>0</v>
      </c>
      <c r="AW45" s="2">
        <v>0</v>
      </c>
      <c r="AX45" s="2">
        <v>0</v>
      </c>
      <c r="AY45" s="2">
        <v>2</v>
      </c>
      <c r="AZ45" s="2">
        <v>0</v>
      </c>
      <c r="BA45" s="2">
        <v>0</v>
      </c>
      <c r="BB45" s="2">
        <v>0</v>
      </c>
      <c r="BC45" s="2">
        <v>0</v>
      </c>
      <c r="BD45" s="22">
        <v>0</v>
      </c>
      <c r="BE45" s="2">
        <v>0</v>
      </c>
      <c r="BF45" s="23">
        <v>0</v>
      </c>
      <c r="BG45" s="22">
        <v>0</v>
      </c>
      <c r="BH45" s="22">
        <v>0</v>
      </c>
      <c r="BI45" s="22">
        <v>0</v>
      </c>
      <c r="BJ45" s="22">
        <v>0</v>
      </c>
      <c r="BK45" s="2">
        <v>0</v>
      </c>
      <c r="BL45" s="22">
        <v>0</v>
      </c>
      <c r="BM45" s="22">
        <v>0</v>
      </c>
      <c r="BN45" s="22">
        <v>0</v>
      </c>
      <c r="BO45" s="2">
        <v>0</v>
      </c>
      <c r="BP45" s="22">
        <v>0</v>
      </c>
      <c r="BQ45" s="2">
        <v>0</v>
      </c>
      <c r="BR45" s="2">
        <v>0</v>
      </c>
      <c r="BS45" s="22">
        <v>0</v>
      </c>
      <c r="BT45" s="2">
        <v>0</v>
      </c>
      <c r="BU45" s="2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2">
        <v>0</v>
      </c>
      <c r="CJ45" s="2">
        <v>0</v>
      </c>
      <c r="CK45" s="22">
        <v>0</v>
      </c>
      <c r="CL45" s="22">
        <v>0</v>
      </c>
      <c r="CM45" s="2">
        <v>0</v>
      </c>
      <c r="CN45" s="22">
        <v>0</v>
      </c>
      <c r="CO45" s="2">
        <v>0</v>
      </c>
      <c r="CP45" s="2">
        <v>0</v>
      </c>
      <c r="CQ45" s="23">
        <v>0</v>
      </c>
      <c r="CR45" s="23">
        <v>0</v>
      </c>
      <c r="CS45" s="23">
        <v>0</v>
      </c>
      <c r="CT45" s="2">
        <v>0</v>
      </c>
      <c r="CU45" s="2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8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4.5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2.5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7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6.25</v>
      </c>
      <c r="HJ45" s="2">
        <v>0</v>
      </c>
      <c r="HK45" s="2">
        <v>12.25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</row>
    <row r="46" spans="1:225">
      <c r="A46" s="2" t="s">
        <v>447</v>
      </c>
      <c r="B46" s="2" t="s">
        <v>448</v>
      </c>
      <c r="C46" s="2" t="s">
        <v>449</v>
      </c>
      <c r="D46" s="2" t="s">
        <v>315</v>
      </c>
      <c r="E46" s="2" t="s">
        <v>435</v>
      </c>
      <c r="F46" s="3">
        <f>SUMPRODUCT(H4:AIB4,H46:AIB46)</f>
        <v>61</v>
      </c>
      <c r="G46" s="3">
        <f t="shared" si="0"/>
        <v>30.5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0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2">
        <v>0</v>
      </c>
      <c r="BE46" s="2">
        <v>0</v>
      </c>
      <c r="BF46" s="23">
        <v>0</v>
      </c>
      <c r="BG46" s="22">
        <v>0</v>
      </c>
      <c r="BH46" s="22">
        <v>0</v>
      </c>
      <c r="BI46" s="22">
        <v>0</v>
      </c>
      <c r="BJ46" s="22">
        <v>0</v>
      </c>
      <c r="BK46" s="2">
        <v>0</v>
      </c>
      <c r="BL46" s="22">
        <v>0</v>
      </c>
      <c r="BM46" s="22">
        <v>0</v>
      </c>
      <c r="BN46" s="22">
        <v>0</v>
      </c>
      <c r="BO46" s="2">
        <v>0</v>
      </c>
      <c r="BP46" s="22">
        <v>0</v>
      </c>
      <c r="BQ46" s="2">
        <v>0</v>
      </c>
      <c r="BR46" s="2">
        <v>0</v>
      </c>
      <c r="BS46" s="22">
        <v>0</v>
      </c>
      <c r="BT46" s="2">
        <v>0</v>
      </c>
      <c r="BU46" s="2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2">
        <v>0</v>
      </c>
      <c r="CJ46" s="2">
        <v>0</v>
      </c>
      <c r="CK46" s="22">
        <v>0</v>
      </c>
      <c r="CL46" s="22">
        <v>0</v>
      </c>
      <c r="CM46" s="2">
        <v>0</v>
      </c>
      <c r="CN46" s="22">
        <v>0</v>
      </c>
      <c r="CO46" s="2">
        <v>0</v>
      </c>
      <c r="CP46" s="2">
        <v>0</v>
      </c>
      <c r="CQ46" s="23">
        <v>0</v>
      </c>
      <c r="CR46" s="23">
        <v>0</v>
      </c>
      <c r="CS46" s="23">
        <v>0</v>
      </c>
      <c r="CT46" s="2">
        <v>0</v>
      </c>
      <c r="CU46" s="2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8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16.5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14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</row>
    <row r="47" spans="1:225">
      <c r="A47" s="2" t="s">
        <v>450</v>
      </c>
      <c r="B47" s="2" t="s">
        <v>338</v>
      </c>
      <c r="C47" s="2" t="s">
        <v>451</v>
      </c>
      <c r="D47" s="2" t="s">
        <v>315</v>
      </c>
      <c r="E47" s="2" t="s">
        <v>435</v>
      </c>
      <c r="F47" s="11">
        <f>SUMPRODUCT(H4:AIB4,H47:AIB47)</f>
        <v>336</v>
      </c>
      <c r="G47" s="3">
        <f t="shared" si="0"/>
        <v>170.25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4.5</v>
      </c>
      <c r="T47" s="2">
        <v>0</v>
      </c>
      <c r="U47" s="2">
        <v>0</v>
      </c>
      <c r="V47" s="2">
        <v>3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0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2">
        <v>0</v>
      </c>
      <c r="BE47" s="2">
        <v>0</v>
      </c>
      <c r="BF47" s="23">
        <v>0</v>
      </c>
      <c r="BG47" s="22">
        <v>0</v>
      </c>
      <c r="BH47" s="22">
        <v>0</v>
      </c>
      <c r="BI47" s="22">
        <v>0</v>
      </c>
      <c r="BJ47" s="22">
        <v>0</v>
      </c>
      <c r="BK47" s="2">
        <v>0</v>
      </c>
      <c r="BL47" s="22">
        <v>0</v>
      </c>
      <c r="BM47" s="22">
        <v>0</v>
      </c>
      <c r="BN47" s="22">
        <v>0</v>
      </c>
      <c r="BO47" s="2">
        <v>0</v>
      </c>
      <c r="BP47" s="22">
        <v>0</v>
      </c>
      <c r="BQ47" s="2">
        <v>5.5</v>
      </c>
      <c r="BR47" s="2">
        <v>4.75</v>
      </c>
      <c r="BS47" s="22">
        <v>0</v>
      </c>
      <c r="BT47" s="2">
        <v>0</v>
      </c>
      <c r="BU47" s="22">
        <v>0</v>
      </c>
      <c r="BV47" s="2">
        <v>22.75</v>
      </c>
      <c r="BW47" s="2">
        <v>0</v>
      </c>
      <c r="BX47" s="2">
        <v>0</v>
      </c>
      <c r="BY47" s="2">
        <v>4</v>
      </c>
      <c r="BZ47" s="2">
        <v>0</v>
      </c>
      <c r="CA47" s="2">
        <v>2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2">
        <v>0</v>
      </c>
      <c r="CJ47" s="2">
        <v>0</v>
      </c>
      <c r="CK47" s="22">
        <v>0</v>
      </c>
      <c r="CL47" s="22">
        <v>0</v>
      </c>
      <c r="CM47" s="2">
        <v>0</v>
      </c>
      <c r="CN47" s="22">
        <v>0</v>
      </c>
      <c r="CO47" s="2">
        <v>0</v>
      </c>
      <c r="CP47" s="2">
        <v>0</v>
      </c>
      <c r="CQ47" s="23">
        <v>4</v>
      </c>
      <c r="CR47" s="23">
        <v>0</v>
      </c>
      <c r="CS47" s="23">
        <v>10.75</v>
      </c>
      <c r="CT47" s="2">
        <v>0</v>
      </c>
      <c r="CU47" s="2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8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10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5.25</v>
      </c>
      <c r="DY47" s="2">
        <v>0</v>
      </c>
      <c r="DZ47" s="2">
        <v>0</v>
      </c>
      <c r="EA47" s="2">
        <v>4.5</v>
      </c>
      <c r="EB47" s="2">
        <v>0</v>
      </c>
      <c r="EC47" s="2">
        <v>5</v>
      </c>
      <c r="ED47" s="2">
        <v>5.5</v>
      </c>
      <c r="EE47" s="2">
        <v>0</v>
      </c>
      <c r="EF47" s="2">
        <v>0</v>
      </c>
      <c r="EG47" s="2">
        <v>0</v>
      </c>
      <c r="EH47" s="2">
        <v>0</v>
      </c>
      <c r="EI47" s="2">
        <v>9.25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6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2.25</v>
      </c>
      <c r="GT47" s="2">
        <v>0</v>
      </c>
      <c r="GU47" s="2">
        <v>16.5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7</v>
      </c>
      <c r="HB47" s="2">
        <v>6.5</v>
      </c>
      <c r="HC47" s="2">
        <v>7.25</v>
      </c>
      <c r="HD47" s="2">
        <v>5</v>
      </c>
      <c r="HE47" s="2">
        <v>0</v>
      </c>
      <c r="HF47" s="2">
        <v>0</v>
      </c>
      <c r="HG47" s="2">
        <v>0</v>
      </c>
      <c r="HH47" s="2">
        <v>5</v>
      </c>
      <c r="HI47" s="2">
        <v>0</v>
      </c>
      <c r="HJ47" s="2">
        <v>0</v>
      </c>
      <c r="HK47" s="2">
        <v>14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</row>
    <row r="48" spans="1:225">
      <c r="A48" s="2" t="s">
        <v>452</v>
      </c>
      <c r="B48" s="2" t="s">
        <v>453</v>
      </c>
      <c r="C48" s="2" t="s">
        <v>454</v>
      </c>
      <c r="D48" s="2" t="s">
        <v>315</v>
      </c>
      <c r="E48" s="2" t="s">
        <v>435</v>
      </c>
      <c r="F48" s="3">
        <f>SUMPRODUCT(H4:AIB4,H48:AIB48)</f>
        <v>74.5</v>
      </c>
      <c r="G48" s="3">
        <f t="shared" si="0"/>
        <v>49.5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3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0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2">
        <v>0</v>
      </c>
      <c r="BE48" s="2">
        <v>0</v>
      </c>
      <c r="BF48" s="23">
        <v>0</v>
      </c>
      <c r="BG48" s="22">
        <v>0</v>
      </c>
      <c r="BH48" s="22">
        <v>0</v>
      </c>
      <c r="BI48" s="22">
        <v>0</v>
      </c>
      <c r="BJ48" s="22">
        <v>0</v>
      </c>
      <c r="BK48" s="2">
        <v>0</v>
      </c>
      <c r="BL48" s="22">
        <v>0</v>
      </c>
      <c r="BM48" s="22">
        <v>0</v>
      </c>
      <c r="BN48" s="22">
        <v>0</v>
      </c>
      <c r="BO48" s="2">
        <v>0</v>
      </c>
      <c r="BP48" s="22">
        <v>2.5</v>
      </c>
      <c r="BQ48" s="2">
        <v>0</v>
      </c>
      <c r="BR48" s="2">
        <v>0</v>
      </c>
      <c r="BS48" s="22">
        <v>0</v>
      </c>
      <c r="BT48" s="2">
        <v>0</v>
      </c>
      <c r="BU48" s="22">
        <v>8</v>
      </c>
      <c r="BV48" s="2">
        <v>0</v>
      </c>
      <c r="BW48" s="2">
        <v>2.75</v>
      </c>
      <c r="BX48" s="2">
        <v>0</v>
      </c>
      <c r="BY48" s="2">
        <v>0</v>
      </c>
      <c r="BZ48" s="2">
        <v>0</v>
      </c>
      <c r="CA48" s="2">
        <v>2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2">
        <v>0</v>
      </c>
      <c r="CJ48" s="2">
        <v>0</v>
      </c>
      <c r="CK48" s="22">
        <v>0</v>
      </c>
      <c r="CL48" s="22">
        <v>0</v>
      </c>
      <c r="CM48" s="2">
        <v>0</v>
      </c>
      <c r="CN48" s="22">
        <v>0</v>
      </c>
      <c r="CO48" s="2">
        <v>0</v>
      </c>
      <c r="CP48" s="2">
        <v>0</v>
      </c>
      <c r="CQ48" s="23">
        <v>0</v>
      </c>
      <c r="CR48" s="23">
        <v>0</v>
      </c>
      <c r="CS48" s="23">
        <v>0</v>
      </c>
      <c r="CT48" s="2">
        <v>0</v>
      </c>
      <c r="CU48" s="2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8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4.5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6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10.75</v>
      </c>
      <c r="GQ48" s="2">
        <v>0</v>
      </c>
      <c r="GR48" s="2">
        <v>0</v>
      </c>
      <c r="GS48" s="2">
        <v>2.25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7.75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</row>
    <row r="49" spans="1:225">
      <c r="A49" s="2" t="s">
        <v>455</v>
      </c>
      <c r="B49" s="2" t="s">
        <v>456</v>
      </c>
      <c r="C49" s="2" t="s">
        <v>457</v>
      </c>
      <c r="D49" s="2" t="s">
        <v>315</v>
      </c>
      <c r="E49" s="2" t="s">
        <v>435</v>
      </c>
      <c r="F49" s="3">
        <f>SUMPRODUCT(H4:AIB4,H49:AIB49)</f>
        <v>4.5</v>
      </c>
      <c r="G49" s="3">
        <f t="shared" si="0"/>
        <v>4.5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0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2">
        <v>0</v>
      </c>
      <c r="BE49" s="2">
        <v>0</v>
      </c>
      <c r="BF49" s="23">
        <v>0</v>
      </c>
      <c r="BG49" s="22">
        <v>0</v>
      </c>
      <c r="BH49" s="22">
        <v>0</v>
      </c>
      <c r="BI49" s="22">
        <v>0</v>
      </c>
      <c r="BJ49" s="22">
        <v>0</v>
      </c>
      <c r="BK49" s="2">
        <v>0</v>
      </c>
      <c r="BL49" s="22">
        <v>0</v>
      </c>
      <c r="BM49" s="22">
        <v>0</v>
      </c>
      <c r="BN49" s="22">
        <v>0</v>
      </c>
      <c r="BO49" s="2">
        <v>0</v>
      </c>
      <c r="BP49" s="22">
        <v>0</v>
      </c>
      <c r="BQ49" s="2">
        <v>0</v>
      </c>
      <c r="BR49" s="2">
        <v>0</v>
      </c>
      <c r="BS49" s="22">
        <v>0</v>
      </c>
      <c r="BT49" s="2">
        <v>0</v>
      </c>
      <c r="BU49" s="2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2">
        <v>0</v>
      </c>
      <c r="CJ49" s="2">
        <v>0</v>
      </c>
      <c r="CK49" s="22">
        <v>0</v>
      </c>
      <c r="CL49" s="22">
        <v>0</v>
      </c>
      <c r="CM49" s="2">
        <v>0</v>
      </c>
      <c r="CN49" s="22">
        <v>0</v>
      </c>
      <c r="CO49" s="2">
        <v>0</v>
      </c>
      <c r="CP49" s="2">
        <v>0</v>
      </c>
      <c r="CQ49" s="23">
        <v>0</v>
      </c>
      <c r="CR49" s="23">
        <v>0</v>
      </c>
      <c r="CS49" s="23">
        <v>0</v>
      </c>
      <c r="CT49" s="2">
        <v>0</v>
      </c>
      <c r="CU49" s="2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8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4.5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</row>
    <row r="50" spans="1:225">
      <c r="A50" s="2" t="s">
        <v>458</v>
      </c>
      <c r="B50" s="2" t="s">
        <v>459</v>
      </c>
      <c r="C50" s="2" t="s">
        <v>460</v>
      </c>
      <c r="D50" s="2" t="s">
        <v>315</v>
      </c>
      <c r="E50" s="2" t="s">
        <v>461</v>
      </c>
      <c r="F50" s="3">
        <f>SUMPRODUCT(H4:AIB4,H50:AIB50)</f>
        <v>130.5</v>
      </c>
      <c r="G50" s="3">
        <f t="shared" si="0"/>
        <v>72.75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4.5</v>
      </c>
      <c r="T50" s="2">
        <v>0</v>
      </c>
      <c r="U50" s="2">
        <v>0</v>
      </c>
      <c r="V50" s="2">
        <v>0</v>
      </c>
      <c r="W50" s="2">
        <v>0</v>
      </c>
      <c r="X50" s="2">
        <v>3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0">
        <v>0</v>
      </c>
      <c r="AF50" s="2">
        <v>3.75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3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2">
        <v>0</v>
      </c>
      <c r="BE50" s="2">
        <v>0</v>
      </c>
      <c r="BF50" s="23">
        <v>0</v>
      </c>
      <c r="BG50" s="22">
        <v>0</v>
      </c>
      <c r="BH50" s="22">
        <v>0</v>
      </c>
      <c r="BI50" s="22">
        <v>0</v>
      </c>
      <c r="BJ50" s="22">
        <v>0</v>
      </c>
      <c r="BK50" s="2">
        <v>0</v>
      </c>
      <c r="BL50" s="22">
        <v>0</v>
      </c>
      <c r="BM50" s="22">
        <v>0</v>
      </c>
      <c r="BN50" s="22">
        <v>0</v>
      </c>
      <c r="BO50" s="2">
        <v>0</v>
      </c>
      <c r="BP50" s="22">
        <v>0</v>
      </c>
      <c r="BQ50" s="2">
        <v>0</v>
      </c>
      <c r="BR50" s="2">
        <v>0</v>
      </c>
      <c r="BS50" s="22">
        <v>0</v>
      </c>
      <c r="BT50" s="2">
        <v>0</v>
      </c>
      <c r="BU50" s="22">
        <v>0</v>
      </c>
      <c r="BV50" s="2">
        <v>0</v>
      </c>
      <c r="BW50" s="2">
        <v>0</v>
      </c>
      <c r="BX50" s="2">
        <v>0</v>
      </c>
      <c r="BY50" s="2">
        <v>4</v>
      </c>
      <c r="BZ50" s="2">
        <v>4.5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2">
        <v>0</v>
      </c>
      <c r="CJ50" s="2">
        <v>0</v>
      </c>
      <c r="CK50" s="22">
        <v>0</v>
      </c>
      <c r="CL50" s="22">
        <v>0</v>
      </c>
      <c r="CM50" s="2">
        <v>0</v>
      </c>
      <c r="CN50" s="22">
        <v>0</v>
      </c>
      <c r="CO50" s="2">
        <v>0</v>
      </c>
      <c r="CP50" s="2">
        <v>0</v>
      </c>
      <c r="CQ50" s="23">
        <v>0</v>
      </c>
      <c r="CR50" s="23">
        <v>0</v>
      </c>
      <c r="CS50" s="23">
        <v>0</v>
      </c>
      <c r="CT50" s="2">
        <v>0</v>
      </c>
      <c r="CU50" s="2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8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0</v>
      </c>
      <c r="DT50" s="2">
        <v>3.5</v>
      </c>
      <c r="DU50" s="2">
        <v>0</v>
      </c>
      <c r="DV50" s="2">
        <v>0</v>
      </c>
      <c r="DW50" s="2">
        <v>0</v>
      </c>
      <c r="DX50" s="2">
        <v>5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0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5.25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7</v>
      </c>
      <c r="HB50" s="2">
        <v>6</v>
      </c>
      <c r="HC50" s="2">
        <v>5.25</v>
      </c>
      <c r="HD50" s="2">
        <v>5</v>
      </c>
      <c r="HE50" s="2">
        <v>0</v>
      </c>
      <c r="HF50" s="2">
        <v>0</v>
      </c>
      <c r="HG50" s="2">
        <v>0</v>
      </c>
      <c r="HH50" s="2">
        <v>0</v>
      </c>
      <c r="HI50" s="2">
        <v>6.5</v>
      </c>
      <c r="HJ50" s="2">
        <v>0</v>
      </c>
      <c r="HK50" s="2">
        <v>6.5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</row>
    <row r="51" spans="1:225">
      <c r="A51" s="2" t="s">
        <v>462</v>
      </c>
      <c r="B51" s="2" t="s">
        <v>463</v>
      </c>
      <c r="C51" s="2" t="s">
        <v>464</v>
      </c>
      <c r="D51" s="2" t="s">
        <v>315</v>
      </c>
      <c r="E51" s="2" t="s">
        <v>461</v>
      </c>
      <c r="F51" s="11">
        <f>SUMPRODUCT(H4:AIB4,H51:AIB51)</f>
        <v>178.5</v>
      </c>
      <c r="G51" s="3">
        <f t="shared" si="0"/>
        <v>93.25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0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2">
        <v>0</v>
      </c>
      <c r="BE51" s="2">
        <v>0</v>
      </c>
      <c r="BF51" s="23">
        <v>0</v>
      </c>
      <c r="BG51" s="22">
        <v>0</v>
      </c>
      <c r="BH51" s="22">
        <v>0</v>
      </c>
      <c r="BI51" s="22">
        <v>0</v>
      </c>
      <c r="BJ51" s="22">
        <v>0</v>
      </c>
      <c r="BK51" s="2">
        <v>0</v>
      </c>
      <c r="BL51" s="22">
        <v>0</v>
      </c>
      <c r="BM51" s="22">
        <v>0</v>
      </c>
      <c r="BN51" s="22">
        <v>0</v>
      </c>
      <c r="BO51" s="2">
        <v>0</v>
      </c>
      <c r="BP51" s="22">
        <v>0</v>
      </c>
      <c r="BQ51" s="2">
        <v>0</v>
      </c>
      <c r="BR51" s="2">
        <v>0</v>
      </c>
      <c r="BS51" s="22">
        <v>0</v>
      </c>
      <c r="BT51" s="2">
        <v>0</v>
      </c>
      <c r="BU51" s="2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2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2">
        <v>0</v>
      </c>
      <c r="CJ51" s="2">
        <v>0</v>
      </c>
      <c r="CK51" s="22">
        <v>0</v>
      </c>
      <c r="CL51" s="22">
        <v>0</v>
      </c>
      <c r="CM51" s="2">
        <v>0</v>
      </c>
      <c r="CN51" s="22">
        <v>0</v>
      </c>
      <c r="CO51" s="2">
        <v>0</v>
      </c>
      <c r="CP51" s="2">
        <v>0</v>
      </c>
      <c r="CQ51" s="23">
        <v>0</v>
      </c>
      <c r="CR51" s="23">
        <v>0</v>
      </c>
      <c r="CS51" s="23">
        <v>10.75</v>
      </c>
      <c r="CT51" s="2">
        <v>0</v>
      </c>
      <c r="CU51" s="2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8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10</v>
      </c>
      <c r="DS51" s="2">
        <v>0</v>
      </c>
      <c r="DT51" s="2">
        <v>9.25</v>
      </c>
      <c r="DU51" s="2">
        <v>0</v>
      </c>
      <c r="DV51" s="2">
        <v>0</v>
      </c>
      <c r="DW51" s="2">
        <v>3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5</v>
      </c>
      <c r="ED51" s="2">
        <v>5.5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16</v>
      </c>
      <c r="GA51" s="2">
        <v>6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2.25</v>
      </c>
      <c r="GT51" s="2">
        <v>0</v>
      </c>
      <c r="GU51" s="2">
        <v>16.5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7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</row>
    <row r="52" spans="1:225">
      <c r="A52" s="2" t="s">
        <v>465</v>
      </c>
      <c r="B52" s="2" t="s">
        <v>466</v>
      </c>
      <c r="C52" s="2" t="s">
        <v>467</v>
      </c>
      <c r="D52" s="2" t="s">
        <v>315</v>
      </c>
      <c r="E52" s="2" t="s">
        <v>461</v>
      </c>
      <c r="F52" s="11">
        <f>SUMPRODUCT(H4:AIB4,H52:AIB52)</f>
        <v>235</v>
      </c>
      <c r="G52" s="3">
        <f t="shared" si="0"/>
        <v>121.5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4.5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0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2">
        <v>0</v>
      </c>
      <c r="BE52" s="2">
        <v>0</v>
      </c>
      <c r="BF52" s="23">
        <v>0</v>
      </c>
      <c r="BG52" s="22">
        <v>0</v>
      </c>
      <c r="BH52" s="22">
        <v>0</v>
      </c>
      <c r="BI52" s="22">
        <v>0</v>
      </c>
      <c r="BJ52" s="22">
        <v>0</v>
      </c>
      <c r="BK52" s="2">
        <v>0</v>
      </c>
      <c r="BL52" s="22">
        <v>0</v>
      </c>
      <c r="BM52" s="22">
        <v>0</v>
      </c>
      <c r="BN52" s="22">
        <v>0</v>
      </c>
      <c r="BO52" s="2">
        <v>0</v>
      </c>
      <c r="BP52" s="22">
        <v>0</v>
      </c>
      <c r="BQ52" s="2">
        <v>0</v>
      </c>
      <c r="BR52" s="2">
        <v>0</v>
      </c>
      <c r="BS52" s="22">
        <v>0</v>
      </c>
      <c r="BT52" s="2">
        <v>0</v>
      </c>
      <c r="BU52" s="2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2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2">
        <v>0</v>
      </c>
      <c r="CJ52" s="2">
        <v>0</v>
      </c>
      <c r="CK52" s="22">
        <v>0</v>
      </c>
      <c r="CL52" s="22">
        <v>0</v>
      </c>
      <c r="CM52" s="2">
        <v>0</v>
      </c>
      <c r="CN52" s="22">
        <v>0</v>
      </c>
      <c r="CO52" s="2">
        <v>0</v>
      </c>
      <c r="CP52" s="2">
        <v>0</v>
      </c>
      <c r="CQ52" s="23">
        <v>0</v>
      </c>
      <c r="CR52" s="23">
        <v>0</v>
      </c>
      <c r="CS52" s="23">
        <v>0</v>
      </c>
      <c r="CT52" s="2">
        <v>0</v>
      </c>
      <c r="CU52" s="2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8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3</v>
      </c>
      <c r="DX52" s="2">
        <v>10.25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9.25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16</v>
      </c>
      <c r="GA52" s="2">
        <v>6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2.25</v>
      </c>
      <c r="GT52" s="2">
        <v>0</v>
      </c>
      <c r="GU52" s="2">
        <v>16.5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6.5</v>
      </c>
      <c r="HC52" s="2">
        <v>7.25</v>
      </c>
      <c r="HD52" s="2">
        <v>5</v>
      </c>
      <c r="HE52" s="2">
        <v>0</v>
      </c>
      <c r="HF52" s="2">
        <v>0</v>
      </c>
      <c r="HG52" s="2">
        <v>0</v>
      </c>
      <c r="HH52" s="2">
        <v>5</v>
      </c>
      <c r="HI52" s="2">
        <v>14</v>
      </c>
      <c r="HJ52" s="2">
        <v>0</v>
      </c>
      <c r="HK52" s="2">
        <v>14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</row>
    <row r="53" spans="1:225">
      <c r="A53" s="2" t="s">
        <v>468</v>
      </c>
      <c r="B53" s="2" t="s">
        <v>469</v>
      </c>
      <c r="C53" s="2" t="s">
        <v>470</v>
      </c>
      <c r="D53" s="2" t="s">
        <v>315</v>
      </c>
      <c r="E53" s="2" t="s">
        <v>461</v>
      </c>
      <c r="F53" s="3">
        <f>SUMPRODUCT(H4:AIB4,H53:AIB53)</f>
        <v>54.5</v>
      </c>
      <c r="G53" s="3">
        <f t="shared" si="0"/>
        <v>31.25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0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2">
        <v>0</v>
      </c>
      <c r="BE53" s="2">
        <v>0</v>
      </c>
      <c r="BF53" s="23">
        <v>0</v>
      </c>
      <c r="BG53" s="22">
        <v>0</v>
      </c>
      <c r="BH53" s="22">
        <v>0</v>
      </c>
      <c r="BI53" s="22">
        <v>0</v>
      </c>
      <c r="BJ53" s="22">
        <v>0</v>
      </c>
      <c r="BK53" s="2">
        <v>0</v>
      </c>
      <c r="BL53" s="22">
        <v>0</v>
      </c>
      <c r="BM53" s="22">
        <v>0</v>
      </c>
      <c r="BN53" s="22">
        <v>0</v>
      </c>
      <c r="BO53" s="2">
        <v>0</v>
      </c>
      <c r="BP53" s="22">
        <v>0</v>
      </c>
      <c r="BQ53" s="2">
        <v>0</v>
      </c>
      <c r="BR53" s="2">
        <v>0</v>
      </c>
      <c r="BS53" s="22">
        <v>0</v>
      </c>
      <c r="BT53" s="2">
        <v>0</v>
      </c>
      <c r="BU53" s="2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2">
        <v>0</v>
      </c>
      <c r="CJ53" s="2">
        <v>0</v>
      </c>
      <c r="CK53" s="22">
        <v>0</v>
      </c>
      <c r="CL53" s="22">
        <v>0</v>
      </c>
      <c r="CM53" s="2">
        <v>0</v>
      </c>
      <c r="CN53" s="22">
        <v>0</v>
      </c>
      <c r="CO53" s="2">
        <v>0</v>
      </c>
      <c r="CP53" s="2">
        <v>0</v>
      </c>
      <c r="CQ53" s="23">
        <v>0</v>
      </c>
      <c r="CR53" s="23">
        <v>0</v>
      </c>
      <c r="CS53" s="23">
        <v>0</v>
      </c>
      <c r="CT53" s="2">
        <v>0</v>
      </c>
      <c r="CU53" s="2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8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9.25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16</v>
      </c>
      <c r="GA53" s="2">
        <v>6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</row>
    <row r="54" spans="1:225">
      <c r="A54" s="2" t="s">
        <v>471</v>
      </c>
      <c r="B54" s="2" t="s">
        <v>472</v>
      </c>
      <c r="C54" s="2" t="s">
        <v>473</v>
      </c>
      <c r="D54" s="2" t="s">
        <v>315</v>
      </c>
      <c r="E54" s="2" t="s">
        <v>461</v>
      </c>
      <c r="F54" s="11">
        <f>SUMPRODUCT(H4:AIB4,H54:AIB54)</f>
        <v>293</v>
      </c>
      <c r="G54" s="3">
        <f t="shared" si="0"/>
        <v>146.5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4.5</v>
      </c>
      <c r="T54" s="2">
        <v>0</v>
      </c>
      <c r="U54" s="2">
        <v>0</v>
      </c>
      <c r="V54" s="2">
        <v>3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0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4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2">
        <v>0</v>
      </c>
      <c r="BE54" s="2">
        <v>0</v>
      </c>
      <c r="BF54" s="23">
        <v>0</v>
      </c>
      <c r="BG54" s="22">
        <v>0</v>
      </c>
      <c r="BH54" s="22">
        <v>0</v>
      </c>
      <c r="BI54" s="22">
        <v>0</v>
      </c>
      <c r="BJ54" s="22">
        <v>0</v>
      </c>
      <c r="BK54" s="2">
        <v>0</v>
      </c>
      <c r="BL54" s="22">
        <v>0</v>
      </c>
      <c r="BM54" s="22">
        <v>0</v>
      </c>
      <c r="BN54" s="22">
        <v>0</v>
      </c>
      <c r="BO54" s="2">
        <v>0</v>
      </c>
      <c r="BP54" s="22">
        <v>0</v>
      </c>
      <c r="BQ54" s="2">
        <v>0</v>
      </c>
      <c r="BR54" s="23">
        <v>4.75</v>
      </c>
      <c r="BS54" s="22">
        <v>0</v>
      </c>
      <c r="BT54" s="2">
        <v>0</v>
      </c>
      <c r="BU54" s="2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2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2">
        <v>0</v>
      </c>
      <c r="CJ54" s="2">
        <v>0</v>
      </c>
      <c r="CK54" s="22">
        <v>0</v>
      </c>
      <c r="CL54" s="22">
        <v>0</v>
      </c>
      <c r="CM54" s="2">
        <v>0</v>
      </c>
      <c r="CN54" s="22">
        <v>0</v>
      </c>
      <c r="CO54" s="2">
        <v>0</v>
      </c>
      <c r="CP54" s="2">
        <v>0</v>
      </c>
      <c r="CQ54" s="23">
        <v>0</v>
      </c>
      <c r="CR54" s="23">
        <v>0</v>
      </c>
      <c r="CS54" s="23">
        <v>10.75</v>
      </c>
      <c r="CT54" s="2">
        <v>0</v>
      </c>
      <c r="CU54" s="2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8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9.25</v>
      </c>
      <c r="DU54" s="2">
        <v>0</v>
      </c>
      <c r="DV54" s="2">
        <v>0</v>
      </c>
      <c r="DW54" s="2">
        <v>3</v>
      </c>
      <c r="DX54" s="2">
        <v>10.25</v>
      </c>
      <c r="DY54" s="2">
        <v>0</v>
      </c>
      <c r="DZ54" s="2">
        <v>0</v>
      </c>
      <c r="EA54" s="2">
        <v>0</v>
      </c>
      <c r="EB54" s="2">
        <v>0</v>
      </c>
      <c r="EC54" s="2">
        <v>5</v>
      </c>
      <c r="ED54" s="2">
        <v>5.5</v>
      </c>
      <c r="EE54" s="2">
        <v>0</v>
      </c>
      <c r="EF54" s="2">
        <v>0</v>
      </c>
      <c r="EG54" s="2">
        <v>0</v>
      </c>
      <c r="EH54" s="2">
        <v>0</v>
      </c>
      <c r="EI54" s="2">
        <v>9.25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16.5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7</v>
      </c>
      <c r="HB54" s="2">
        <v>6.5</v>
      </c>
      <c r="HC54" s="2">
        <v>7.25</v>
      </c>
      <c r="HD54" s="2">
        <v>5</v>
      </c>
      <c r="HE54" s="2">
        <v>0</v>
      </c>
      <c r="HF54" s="2">
        <v>0</v>
      </c>
      <c r="HG54" s="2">
        <v>0</v>
      </c>
      <c r="HH54" s="2">
        <v>5</v>
      </c>
      <c r="HI54" s="2">
        <v>14</v>
      </c>
      <c r="HJ54" s="2">
        <v>0</v>
      </c>
      <c r="HK54" s="2">
        <v>14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</row>
    <row r="55" spans="1:225">
      <c r="A55" s="2" t="s">
        <v>474</v>
      </c>
      <c r="B55" s="2" t="s">
        <v>382</v>
      </c>
      <c r="C55" s="2" t="s">
        <v>475</v>
      </c>
      <c r="D55" s="2" t="s">
        <v>315</v>
      </c>
      <c r="E55" s="2" t="s">
        <v>461</v>
      </c>
      <c r="F55" s="3">
        <f>SUMPRODUCT(H4:AIB4,H55:AIB55)</f>
        <v>89.25</v>
      </c>
      <c r="G55" s="3">
        <f t="shared" si="0"/>
        <v>61.75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8</v>
      </c>
      <c r="R55" s="2">
        <v>0</v>
      </c>
      <c r="S55" s="2">
        <v>4.5</v>
      </c>
      <c r="T55" s="2">
        <v>0</v>
      </c>
      <c r="U55" s="2">
        <v>0</v>
      </c>
      <c r="V55" s="2">
        <v>3</v>
      </c>
      <c r="W55" s="2">
        <v>0</v>
      </c>
      <c r="X55" s="2">
        <v>3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0">
        <v>0</v>
      </c>
      <c r="AF55" s="2">
        <v>3.75</v>
      </c>
      <c r="AG55" s="2">
        <v>0</v>
      </c>
      <c r="AH55" s="2">
        <v>0</v>
      </c>
      <c r="AI55" s="2">
        <v>0</v>
      </c>
      <c r="AJ55" s="2">
        <v>3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3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2">
        <v>0</v>
      </c>
      <c r="BE55" s="2">
        <v>0</v>
      </c>
      <c r="BF55" s="23">
        <v>0</v>
      </c>
      <c r="BG55" s="22">
        <v>0</v>
      </c>
      <c r="BH55" s="22">
        <v>0</v>
      </c>
      <c r="BI55" s="22">
        <v>0</v>
      </c>
      <c r="BJ55" s="22">
        <v>0</v>
      </c>
      <c r="BK55" s="2">
        <v>0</v>
      </c>
      <c r="BL55" s="22">
        <v>0</v>
      </c>
      <c r="BM55" s="22">
        <v>0</v>
      </c>
      <c r="BN55" s="22">
        <v>0</v>
      </c>
      <c r="BO55" s="2">
        <v>0</v>
      </c>
      <c r="BP55" s="22">
        <v>2.5</v>
      </c>
      <c r="BQ55" s="2">
        <v>0</v>
      </c>
      <c r="BR55" s="2">
        <v>0</v>
      </c>
      <c r="BS55" s="22">
        <v>0</v>
      </c>
      <c r="BT55" s="2">
        <v>0</v>
      </c>
      <c r="BU55" s="2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2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2">
        <v>0</v>
      </c>
      <c r="CJ55" s="2">
        <v>0</v>
      </c>
      <c r="CK55" s="22">
        <v>0</v>
      </c>
      <c r="CL55" s="22">
        <v>0</v>
      </c>
      <c r="CM55" s="2">
        <v>0</v>
      </c>
      <c r="CN55" s="22">
        <v>0</v>
      </c>
      <c r="CO55" s="2">
        <v>0</v>
      </c>
      <c r="CP55" s="2">
        <v>0</v>
      </c>
      <c r="CQ55" s="23">
        <v>0</v>
      </c>
      <c r="CR55" s="23">
        <v>0</v>
      </c>
      <c r="CS55" s="23">
        <v>0</v>
      </c>
      <c r="CT55" s="2">
        <v>0</v>
      </c>
      <c r="CU55" s="2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8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4.5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2.5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16</v>
      </c>
      <c r="GA55" s="2">
        <v>6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</row>
    <row r="56" spans="1:225">
      <c r="A56" s="2" t="s">
        <v>476</v>
      </c>
      <c r="B56" s="2" t="s">
        <v>477</v>
      </c>
      <c r="C56" s="2" t="s">
        <v>478</v>
      </c>
      <c r="D56" s="2" t="s">
        <v>315</v>
      </c>
      <c r="E56" s="2" t="s">
        <v>435</v>
      </c>
      <c r="F56" s="3">
        <f>SUMPRODUCT(H4:AIB4,H56:AIB56)</f>
        <v>99.25</v>
      </c>
      <c r="G56" s="3">
        <f t="shared" si="0"/>
        <v>59.25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8</v>
      </c>
      <c r="R56" s="2">
        <v>0</v>
      </c>
      <c r="S56" s="2">
        <v>4.5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0">
        <v>0</v>
      </c>
      <c r="AF56" s="2">
        <v>0</v>
      </c>
      <c r="AG56" s="2">
        <v>0</v>
      </c>
      <c r="AH56" s="2">
        <v>0</v>
      </c>
      <c r="AI56" s="2">
        <v>0</v>
      </c>
      <c r="AJ56" s="2">
        <v>3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2">
        <v>0</v>
      </c>
      <c r="BE56" s="2">
        <v>0</v>
      </c>
      <c r="BF56" s="23">
        <v>0</v>
      </c>
      <c r="BG56" s="22">
        <v>0</v>
      </c>
      <c r="BH56" s="22">
        <v>0</v>
      </c>
      <c r="BI56" s="22">
        <v>0</v>
      </c>
      <c r="BJ56" s="22">
        <v>0</v>
      </c>
      <c r="BK56" s="2">
        <v>0</v>
      </c>
      <c r="BL56" s="22">
        <v>0</v>
      </c>
      <c r="BM56" s="22">
        <v>0</v>
      </c>
      <c r="BN56" s="22">
        <v>0</v>
      </c>
      <c r="BO56" s="2">
        <v>0</v>
      </c>
      <c r="BP56" s="22">
        <v>2.5</v>
      </c>
      <c r="BQ56" s="2">
        <v>0</v>
      </c>
      <c r="BR56" s="2">
        <v>0</v>
      </c>
      <c r="BS56" s="22">
        <v>0</v>
      </c>
      <c r="BT56" s="2">
        <v>0</v>
      </c>
      <c r="BU56" s="22">
        <v>10.5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2">
        <v>0</v>
      </c>
      <c r="CJ56" s="2">
        <v>0</v>
      </c>
      <c r="CK56" s="22">
        <v>0</v>
      </c>
      <c r="CL56" s="22">
        <v>0</v>
      </c>
      <c r="CM56" s="2">
        <v>0</v>
      </c>
      <c r="CN56" s="22">
        <v>0</v>
      </c>
      <c r="CO56" s="2">
        <v>0</v>
      </c>
      <c r="CP56" s="2">
        <v>0</v>
      </c>
      <c r="CQ56" s="23">
        <v>0</v>
      </c>
      <c r="CR56" s="23">
        <v>0</v>
      </c>
      <c r="CS56" s="23">
        <v>0</v>
      </c>
      <c r="CT56" s="2">
        <v>0</v>
      </c>
      <c r="CU56" s="2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8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4.5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6</v>
      </c>
      <c r="HC56" s="2">
        <v>7.25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6.5</v>
      </c>
      <c r="HJ56" s="2">
        <v>0</v>
      </c>
      <c r="HK56" s="2">
        <v>6.5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</row>
    <row r="57" spans="1:225">
      <c r="A57" s="2" t="s">
        <v>479</v>
      </c>
      <c r="B57" s="2" t="s">
        <v>480</v>
      </c>
      <c r="C57" s="2" t="s">
        <v>314</v>
      </c>
      <c r="D57" s="2" t="s">
        <v>315</v>
      </c>
      <c r="E57" s="2" t="s">
        <v>461</v>
      </c>
      <c r="F57" s="3">
        <f>SUMPRODUCT(H4:AIB4,H57:AIB57)</f>
        <v>0</v>
      </c>
      <c r="G57" s="3">
        <f t="shared" si="0"/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0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2">
        <v>0</v>
      </c>
      <c r="BE57" s="2">
        <v>0</v>
      </c>
      <c r="BF57" s="23">
        <v>0</v>
      </c>
      <c r="BG57" s="22">
        <v>0</v>
      </c>
      <c r="BH57" s="22">
        <v>0</v>
      </c>
      <c r="BI57" s="22">
        <v>0</v>
      </c>
      <c r="BJ57" s="22">
        <v>0</v>
      </c>
      <c r="BK57" s="2">
        <v>0</v>
      </c>
      <c r="BL57" s="22">
        <v>0</v>
      </c>
      <c r="BM57" s="22">
        <v>0</v>
      </c>
      <c r="BN57" s="22">
        <v>0</v>
      </c>
      <c r="BO57" s="2">
        <v>0</v>
      </c>
      <c r="BP57" s="22">
        <v>0</v>
      </c>
      <c r="BQ57" s="2">
        <v>0</v>
      </c>
      <c r="BR57" s="2">
        <v>0</v>
      </c>
      <c r="BS57" s="22">
        <v>0</v>
      </c>
      <c r="BT57" s="2">
        <v>0</v>
      </c>
      <c r="BU57" s="2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2">
        <v>0</v>
      </c>
      <c r="CJ57" s="2">
        <v>0</v>
      </c>
      <c r="CK57" s="22">
        <v>0</v>
      </c>
      <c r="CL57" s="22">
        <v>0</v>
      </c>
      <c r="CM57" s="2">
        <v>0</v>
      </c>
      <c r="CN57" s="22">
        <v>0</v>
      </c>
      <c r="CO57" s="2">
        <v>0</v>
      </c>
      <c r="CP57" s="2">
        <v>0</v>
      </c>
      <c r="CQ57" s="23">
        <v>0</v>
      </c>
      <c r="CR57" s="23">
        <v>0</v>
      </c>
      <c r="CS57" s="23">
        <v>0</v>
      </c>
      <c r="CT57" s="2">
        <v>0</v>
      </c>
      <c r="CU57" s="2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8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0</v>
      </c>
      <c r="FI57" s="2">
        <v>0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</row>
    <row r="58" spans="1:225">
      <c r="A58" s="2" t="s">
        <v>481</v>
      </c>
      <c r="B58" s="2" t="s">
        <v>482</v>
      </c>
      <c r="C58" s="2" t="s">
        <v>483</v>
      </c>
      <c r="D58" s="2" t="s">
        <v>315</v>
      </c>
      <c r="E58" s="2" t="s">
        <v>461</v>
      </c>
      <c r="F58" s="3">
        <f>SUMPRODUCT(H4:AIB4,H58:AIB58)</f>
        <v>19</v>
      </c>
      <c r="G58" s="3">
        <f t="shared" si="0"/>
        <v>9.5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0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2">
        <v>0</v>
      </c>
      <c r="BE58" s="2">
        <v>0</v>
      </c>
      <c r="BF58" s="23">
        <v>0</v>
      </c>
      <c r="BG58" s="22">
        <v>0</v>
      </c>
      <c r="BH58" s="22">
        <v>0</v>
      </c>
      <c r="BI58" s="22">
        <v>0</v>
      </c>
      <c r="BJ58" s="22">
        <v>0</v>
      </c>
      <c r="BK58" s="2">
        <v>0</v>
      </c>
      <c r="BL58" s="22">
        <v>0</v>
      </c>
      <c r="BM58" s="22">
        <v>0</v>
      </c>
      <c r="BN58" s="22">
        <v>0</v>
      </c>
      <c r="BO58" s="2">
        <v>0</v>
      </c>
      <c r="BP58" s="22">
        <v>0</v>
      </c>
      <c r="BQ58" s="2">
        <v>5</v>
      </c>
      <c r="BR58" s="2">
        <v>0</v>
      </c>
      <c r="BS58" s="22">
        <v>0</v>
      </c>
      <c r="BT58" s="2">
        <v>0</v>
      </c>
      <c r="BU58" s="2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4.5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2">
        <v>0</v>
      </c>
      <c r="CJ58" s="2">
        <v>0</v>
      </c>
      <c r="CK58" s="22">
        <v>0</v>
      </c>
      <c r="CL58" s="22">
        <v>0</v>
      </c>
      <c r="CM58" s="2">
        <v>0</v>
      </c>
      <c r="CN58" s="22">
        <v>0</v>
      </c>
      <c r="CO58" s="2">
        <v>0</v>
      </c>
      <c r="CP58" s="2">
        <v>0</v>
      </c>
      <c r="CQ58" s="23">
        <v>0</v>
      </c>
      <c r="CR58" s="23">
        <v>0</v>
      </c>
      <c r="CS58" s="23">
        <v>0</v>
      </c>
      <c r="CT58" s="2">
        <v>0</v>
      </c>
      <c r="CU58" s="2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8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</row>
    <row r="59" spans="1:225">
      <c r="A59" s="2" t="s">
        <v>484</v>
      </c>
      <c r="B59" s="2" t="s">
        <v>485</v>
      </c>
      <c r="C59" s="2" t="s">
        <v>486</v>
      </c>
      <c r="D59" s="2" t="s">
        <v>315</v>
      </c>
      <c r="E59" s="2" t="s">
        <v>487</v>
      </c>
      <c r="F59" s="3">
        <f>SUMPRODUCT(H4:AIB4,H59:AIB59)</f>
        <v>192.5</v>
      </c>
      <c r="G59" s="3">
        <f t="shared" si="0"/>
        <v>96.25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0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2">
        <v>0</v>
      </c>
      <c r="BE59" s="2">
        <v>0</v>
      </c>
      <c r="BF59" s="23">
        <v>0</v>
      </c>
      <c r="BG59" s="22">
        <v>0</v>
      </c>
      <c r="BH59" s="22">
        <v>0</v>
      </c>
      <c r="BI59" s="22">
        <v>0</v>
      </c>
      <c r="BJ59" s="22">
        <v>0</v>
      </c>
      <c r="BK59" s="2">
        <v>0</v>
      </c>
      <c r="BL59" s="22">
        <v>0</v>
      </c>
      <c r="BM59" s="22">
        <v>0</v>
      </c>
      <c r="BN59" s="22">
        <v>0</v>
      </c>
      <c r="BO59" s="2">
        <v>0</v>
      </c>
      <c r="BP59" s="22">
        <v>0</v>
      </c>
      <c r="BQ59" s="2">
        <v>0</v>
      </c>
      <c r="BR59" s="2">
        <v>0</v>
      </c>
      <c r="BS59" s="22">
        <v>0</v>
      </c>
      <c r="BT59" s="2">
        <v>0</v>
      </c>
      <c r="BU59" s="2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2">
        <v>0</v>
      </c>
      <c r="CJ59" s="2">
        <v>0</v>
      </c>
      <c r="CK59" s="22">
        <v>0</v>
      </c>
      <c r="CL59" s="22">
        <v>0</v>
      </c>
      <c r="CM59" s="2">
        <v>0</v>
      </c>
      <c r="CN59" s="22">
        <v>0</v>
      </c>
      <c r="CO59" s="2">
        <v>0</v>
      </c>
      <c r="CP59" s="2">
        <v>0</v>
      </c>
      <c r="CQ59" s="23">
        <v>4</v>
      </c>
      <c r="CR59" s="23">
        <v>0</v>
      </c>
      <c r="CS59" s="23">
        <v>0</v>
      </c>
      <c r="CT59" s="2">
        <v>0</v>
      </c>
      <c r="CU59" s="2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8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9.25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5</v>
      </c>
      <c r="ED59" s="2">
        <v>5.5</v>
      </c>
      <c r="EE59" s="2">
        <v>0</v>
      </c>
      <c r="EF59" s="2">
        <v>0</v>
      </c>
      <c r="EG59" s="2">
        <v>0</v>
      </c>
      <c r="EH59" s="2">
        <v>0</v>
      </c>
      <c r="EI59" s="2">
        <v>9.25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6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7</v>
      </c>
      <c r="HB59" s="2">
        <v>6</v>
      </c>
      <c r="HC59" s="2">
        <v>6.5</v>
      </c>
      <c r="HD59" s="2">
        <v>5</v>
      </c>
      <c r="HE59" s="2">
        <v>0</v>
      </c>
      <c r="HF59" s="2">
        <v>0</v>
      </c>
      <c r="HG59" s="2">
        <v>0</v>
      </c>
      <c r="HH59" s="2">
        <v>7</v>
      </c>
      <c r="HI59" s="2">
        <v>13.5</v>
      </c>
      <c r="HJ59" s="2">
        <v>0</v>
      </c>
      <c r="HK59" s="2">
        <v>12.25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</row>
    <row r="60" spans="1:225">
      <c r="A60" s="2" t="s">
        <v>488</v>
      </c>
      <c r="B60" s="2" t="s">
        <v>489</v>
      </c>
      <c r="C60" s="2" t="s">
        <v>475</v>
      </c>
      <c r="D60" s="2" t="s">
        <v>315</v>
      </c>
      <c r="E60" s="2" t="s">
        <v>336</v>
      </c>
      <c r="F60" s="3">
        <f>SUMPRODUCT(H4:AIB4,H60:AIB60)</f>
        <v>0</v>
      </c>
      <c r="G60" s="3">
        <f t="shared" si="0"/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0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2">
        <v>0</v>
      </c>
      <c r="BE60" s="2">
        <v>0</v>
      </c>
      <c r="BF60" s="23">
        <v>0</v>
      </c>
      <c r="BG60" s="22">
        <v>0</v>
      </c>
      <c r="BH60" s="22">
        <v>0</v>
      </c>
      <c r="BI60" s="22">
        <v>0</v>
      </c>
      <c r="BJ60" s="22">
        <v>0</v>
      </c>
      <c r="BK60" s="2">
        <v>0</v>
      </c>
      <c r="BL60" s="22">
        <v>0</v>
      </c>
      <c r="BM60" s="22">
        <v>0</v>
      </c>
      <c r="BN60" s="22">
        <v>0</v>
      </c>
      <c r="BO60" s="2">
        <v>0</v>
      </c>
      <c r="BP60" s="22">
        <v>0</v>
      </c>
      <c r="BQ60" s="2">
        <v>0</v>
      </c>
      <c r="BR60" s="2">
        <v>0</v>
      </c>
      <c r="BS60" s="22">
        <v>0</v>
      </c>
      <c r="BT60" s="2">
        <v>0</v>
      </c>
      <c r="BU60" s="2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2">
        <v>0</v>
      </c>
      <c r="CJ60" s="2">
        <v>0</v>
      </c>
      <c r="CK60" s="22">
        <v>0</v>
      </c>
      <c r="CL60" s="22">
        <v>0</v>
      </c>
      <c r="CM60" s="2">
        <v>0</v>
      </c>
      <c r="CN60" s="22">
        <v>0</v>
      </c>
      <c r="CO60" s="2">
        <v>0</v>
      </c>
      <c r="CP60" s="2">
        <v>0</v>
      </c>
      <c r="CQ60" s="23">
        <v>0</v>
      </c>
      <c r="CR60" s="23">
        <v>0</v>
      </c>
      <c r="CS60" s="23">
        <v>0</v>
      </c>
      <c r="CT60" s="2">
        <v>0</v>
      </c>
      <c r="CU60" s="2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8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</row>
    <row r="61" spans="1:225">
      <c r="A61" s="2" t="s">
        <v>490</v>
      </c>
      <c r="B61" s="2" t="s">
        <v>378</v>
      </c>
      <c r="C61" s="2" t="s">
        <v>438</v>
      </c>
      <c r="D61" s="2" t="s">
        <v>315</v>
      </c>
      <c r="E61" s="2" t="s">
        <v>324</v>
      </c>
      <c r="F61" s="11">
        <f>SUMPRODUCT(H4:AIB4,H61:AIB61)</f>
        <v>448</v>
      </c>
      <c r="G61" s="3">
        <f t="shared" si="0"/>
        <v>255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9</v>
      </c>
      <c r="R61" s="2">
        <v>0</v>
      </c>
      <c r="S61" s="2">
        <v>0</v>
      </c>
      <c r="T61" s="2">
        <v>0</v>
      </c>
      <c r="U61" s="2">
        <v>0</v>
      </c>
      <c r="V61" s="2">
        <v>3</v>
      </c>
      <c r="W61" s="2">
        <v>0</v>
      </c>
      <c r="X61" s="2">
        <v>3</v>
      </c>
      <c r="Y61" s="2">
        <v>0</v>
      </c>
      <c r="Z61" s="2">
        <v>0</v>
      </c>
      <c r="AA61" s="2">
        <v>3</v>
      </c>
      <c r="AB61" s="2">
        <v>0</v>
      </c>
      <c r="AC61" s="2">
        <v>0</v>
      </c>
      <c r="AD61" s="2">
        <v>0</v>
      </c>
      <c r="AE61" s="20">
        <v>0</v>
      </c>
      <c r="AF61" s="2">
        <v>3.75</v>
      </c>
      <c r="AG61" s="2">
        <v>0</v>
      </c>
      <c r="AH61" s="2">
        <v>0</v>
      </c>
      <c r="AI61" s="2">
        <v>3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4</v>
      </c>
      <c r="BA61" s="2">
        <v>0</v>
      </c>
      <c r="BB61" s="2">
        <v>0</v>
      </c>
      <c r="BC61" s="2">
        <v>0</v>
      </c>
      <c r="BD61" s="22">
        <v>0</v>
      </c>
      <c r="BE61" s="2">
        <v>0</v>
      </c>
      <c r="BF61" s="23">
        <v>0</v>
      </c>
      <c r="BG61" s="22">
        <v>0</v>
      </c>
      <c r="BH61" s="22">
        <v>2.5</v>
      </c>
      <c r="BI61" s="22">
        <v>0</v>
      </c>
      <c r="BJ61" s="22">
        <v>0</v>
      </c>
      <c r="BK61" s="2">
        <v>8.25</v>
      </c>
      <c r="BL61" s="22">
        <v>0</v>
      </c>
      <c r="BM61" s="22">
        <v>0</v>
      </c>
      <c r="BN61" s="22">
        <v>1.5</v>
      </c>
      <c r="BO61" s="2">
        <v>0</v>
      </c>
      <c r="BP61" s="22">
        <v>0</v>
      </c>
      <c r="BQ61" s="2">
        <v>4.5</v>
      </c>
      <c r="BR61" s="2">
        <v>4.75</v>
      </c>
      <c r="BS61" s="22">
        <v>0</v>
      </c>
      <c r="BT61" s="2">
        <v>0</v>
      </c>
      <c r="BU61" s="22">
        <v>0</v>
      </c>
      <c r="BV61" s="2">
        <v>22.75</v>
      </c>
      <c r="BW61" s="2">
        <v>2.75</v>
      </c>
      <c r="BX61" s="2">
        <v>0</v>
      </c>
      <c r="BY61" s="2">
        <v>0</v>
      </c>
      <c r="BZ61" s="2">
        <v>4.5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2">
        <v>0</v>
      </c>
      <c r="CJ61" s="2">
        <v>0</v>
      </c>
      <c r="CK61" s="22">
        <v>0</v>
      </c>
      <c r="CL61" s="22">
        <v>3</v>
      </c>
      <c r="CM61" s="2">
        <v>0</v>
      </c>
      <c r="CN61" s="22">
        <v>0</v>
      </c>
      <c r="CO61" s="2">
        <v>0</v>
      </c>
      <c r="CP61" s="2">
        <v>0</v>
      </c>
      <c r="CQ61" s="23">
        <v>4</v>
      </c>
      <c r="CR61" s="23">
        <v>0</v>
      </c>
      <c r="CS61" s="23">
        <v>10.75</v>
      </c>
      <c r="CT61" s="2">
        <v>0</v>
      </c>
      <c r="CU61" s="2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8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9</v>
      </c>
      <c r="DS61" s="2">
        <v>0</v>
      </c>
      <c r="DT61" s="2">
        <v>8.25</v>
      </c>
      <c r="DU61" s="2">
        <v>0</v>
      </c>
      <c r="DV61" s="2">
        <v>0</v>
      </c>
      <c r="DW61" s="2">
        <v>0</v>
      </c>
      <c r="DX61" s="2">
        <v>10.25</v>
      </c>
      <c r="DY61" s="2">
        <v>0</v>
      </c>
      <c r="DZ61" s="2">
        <v>0</v>
      </c>
      <c r="EA61" s="2">
        <v>4.5</v>
      </c>
      <c r="EB61" s="2">
        <v>0</v>
      </c>
      <c r="EC61" s="2">
        <v>5</v>
      </c>
      <c r="ED61" s="2">
        <v>5.5</v>
      </c>
      <c r="EE61" s="2">
        <v>0</v>
      </c>
      <c r="EF61" s="2">
        <v>0</v>
      </c>
      <c r="EG61" s="2">
        <v>0</v>
      </c>
      <c r="EH61" s="2">
        <v>0</v>
      </c>
      <c r="EI61" s="2">
        <v>9.25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4.5</v>
      </c>
      <c r="EZ61" s="2">
        <v>0</v>
      </c>
      <c r="FA61" s="2">
        <v>0</v>
      </c>
      <c r="FB61" s="2">
        <v>1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16</v>
      </c>
      <c r="GA61" s="2">
        <v>6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10.75</v>
      </c>
      <c r="GQ61" s="2">
        <v>2.25</v>
      </c>
      <c r="GR61" s="2">
        <v>0</v>
      </c>
      <c r="GS61" s="2">
        <v>2.25</v>
      </c>
      <c r="GT61" s="2">
        <v>0</v>
      </c>
      <c r="GU61" s="2">
        <v>9.5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7</v>
      </c>
      <c r="HB61" s="2">
        <v>6</v>
      </c>
      <c r="HC61" s="2">
        <v>7.25</v>
      </c>
      <c r="HD61" s="2">
        <v>0</v>
      </c>
      <c r="HE61" s="2">
        <v>0</v>
      </c>
      <c r="HF61" s="2">
        <v>0</v>
      </c>
      <c r="HG61" s="2">
        <v>0</v>
      </c>
      <c r="HH61" s="2">
        <v>7</v>
      </c>
      <c r="HI61" s="2">
        <v>13.5</v>
      </c>
      <c r="HJ61" s="2">
        <v>0</v>
      </c>
      <c r="HK61" s="2">
        <v>12.25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</row>
    <row r="62" spans="1:225">
      <c r="A62" s="2" t="s">
        <v>491</v>
      </c>
      <c r="B62" s="2" t="s">
        <v>492</v>
      </c>
      <c r="C62" s="2" t="s">
        <v>493</v>
      </c>
      <c r="D62" s="2" t="s">
        <v>315</v>
      </c>
      <c r="E62" s="2" t="s">
        <v>461</v>
      </c>
      <c r="F62" s="3">
        <f>SUMPRODUCT(H4:AIB4,H62:AIB62)</f>
        <v>0</v>
      </c>
      <c r="G62" s="3">
        <f t="shared" si="0"/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0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2">
        <v>0</v>
      </c>
      <c r="BE62" s="2">
        <v>0</v>
      </c>
      <c r="BF62" s="23">
        <v>0</v>
      </c>
      <c r="BG62" s="22">
        <v>0</v>
      </c>
      <c r="BH62" s="22">
        <v>0</v>
      </c>
      <c r="BI62" s="22">
        <v>0</v>
      </c>
      <c r="BJ62" s="22">
        <v>0</v>
      </c>
      <c r="BK62" s="2">
        <v>0</v>
      </c>
      <c r="BL62" s="22">
        <v>0</v>
      </c>
      <c r="BM62" s="22">
        <v>0</v>
      </c>
      <c r="BN62" s="22">
        <v>0</v>
      </c>
      <c r="BO62" s="2">
        <v>0</v>
      </c>
      <c r="BP62" s="22">
        <v>0</v>
      </c>
      <c r="BQ62" s="2">
        <v>0</v>
      </c>
      <c r="BR62" s="2">
        <v>0</v>
      </c>
      <c r="BS62" s="22">
        <v>0</v>
      </c>
      <c r="BT62" s="2">
        <v>0</v>
      </c>
      <c r="BU62" s="2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2">
        <v>0</v>
      </c>
      <c r="CJ62" s="2">
        <v>0</v>
      </c>
      <c r="CK62" s="22">
        <v>0</v>
      </c>
      <c r="CL62" s="22">
        <v>0</v>
      </c>
      <c r="CM62" s="2">
        <v>0</v>
      </c>
      <c r="CN62" s="22">
        <v>0</v>
      </c>
      <c r="CO62" s="2">
        <v>0</v>
      </c>
      <c r="CP62" s="2">
        <v>0</v>
      </c>
      <c r="CQ62" s="23">
        <v>0</v>
      </c>
      <c r="CR62" s="23">
        <v>0</v>
      </c>
      <c r="CS62" s="23">
        <v>0</v>
      </c>
      <c r="CT62" s="2">
        <v>0</v>
      </c>
      <c r="CU62" s="2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8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</row>
    <row r="63" spans="1:225">
      <c r="A63" s="2" t="s">
        <v>494</v>
      </c>
      <c r="B63" s="2" t="s">
        <v>495</v>
      </c>
      <c r="C63" s="2" t="s">
        <v>496</v>
      </c>
      <c r="D63" s="2" t="s">
        <v>315</v>
      </c>
      <c r="E63" s="2" t="s">
        <v>497</v>
      </c>
      <c r="F63" s="11">
        <f>SUMPRODUCT(H4:AIB4,H63:AIB63)</f>
        <v>613.25</v>
      </c>
      <c r="G63" s="3">
        <f t="shared" si="0"/>
        <v>347.5</v>
      </c>
      <c r="I63" s="2">
        <v>11</v>
      </c>
      <c r="J63" s="2">
        <v>11</v>
      </c>
      <c r="K63" s="2">
        <v>0</v>
      </c>
      <c r="L63" s="2">
        <v>0</v>
      </c>
      <c r="M63" s="2">
        <v>5.75</v>
      </c>
      <c r="N63" s="2">
        <v>0</v>
      </c>
      <c r="O63" s="2">
        <v>0</v>
      </c>
      <c r="P63" s="2">
        <v>0</v>
      </c>
      <c r="Q63" s="2">
        <v>8</v>
      </c>
      <c r="R63" s="2">
        <v>0</v>
      </c>
      <c r="S63" s="2">
        <v>4.5</v>
      </c>
      <c r="T63" s="2">
        <v>0</v>
      </c>
      <c r="U63" s="2">
        <v>0</v>
      </c>
      <c r="V63" s="2">
        <v>3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0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5.5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2">
        <v>0</v>
      </c>
      <c r="BE63" s="2">
        <v>0</v>
      </c>
      <c r="BF63" s="23">
        <v>0</v>
      </c>
      <c r="BG63" s="22">
        <v>0</v>
      </c>
      <c r="BH63" s="22">
        <v>2.5</v>
      </c>
      <c r="BI63" s="22">
        <v>0</v>
      </c>
      <c r="BJ63" s="22">
        <v>0</v>
      </c>
      <c r="BK63" s="2">
        <v>0</v>
      </c>
      <c r="BL63" s="22">
        <v>0</v>
      </c>
      <c r="BM63" s="22">
        <v>0</v>
      </c>
      <c r="BN63" s="22">
        <v>0</v>
      </c>
      <c r="BO63" s="2">
        <v>0</v>
      </c>
      <c r="BP63" s="22">
        <v>0</v>
      </c>
      <c r="BQ63" s="2">
        <v>5.25</v>
      </c>
      <c r="BR63" s="2">
        <v>3.5</v>
      </c>
      <c r="BS63" s="22">
        <v>0</v>
      </c>
      <c r="BT63" s="2">
        <v>0</v>
      </c>
      <c r="BU63" s="22">
        <v>0</v>
      </c>
      <c r="BV63" s="2">
        <v>22.25</v>
      </c>
      <c r="BW63" s="2">
        <v>0</v>
      </c>
      <c r="BX63" s="2">
        <v>0</v>
      </c>
      <c r="BY63" s="2">
        <v>0</v>
      </c>
      <c r="BZ63" s="2">
        <v>0</v>
      </c>
      <c r="CA63" s="2">
        <v>2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2">
        <v>4.5</v>
      </c>
      <c r="CJ63" s="2">
        <v>0</v>
      </c>
      <c r="CK63" s="22">
        <v>3</v>
      </c>
      <c r="CL63" s="22">
        <v>0</v>
      </c>
      <c r="CM63" s="2">
        <v>0</v>
      </c>
      <c r="CN63" s="22">
        <v>0</v>
      </c>
      <c r="CO63" s="2">
        <v>0</v>
      </c>
      <c r="CP63" s="2">
        <v>0</v>
      </c>
      <c r="CQ63" s="23">
        <v>4</v>
      </c>
      <c r="CR63" s="23">
        <v>0</v>
      </c>
      <c r="CS63" s="23">
        <v>10.75</v>
      </c>
      <c r="CT63" s="2">
        <v>0</v>
      </c>
      <c r="CU63" s="22">
        <v>23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4.5</v>
      </c>
      <c r="DH63" s="2">
        <v>0</v>
      </c>
      <c r="DI63" s="28">
        <v>0</v>
      </c>
      <c r="DJ63" s="2">
        <v>3.5</v>
      </c>
      <c r="DK63" s="2">
        <v>3.5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8.5</v>
      </c>
      <c r="DS63" s="2">
        <v>0</v>
      </c>
      <c r="DT63" s="2">
        <v>7.25</v>
      </c>
      <c r="DU63" s="2">
        <v>0</v>
      </c>
      <c r="DV63" s="2">
        <v>0</v>
      </c>
      <c r="DW63" s="2">
        <v>2</v>
      </c>
      <c r="DX63" s="2">
        <v>10.25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4</v>
      </c>
      <c r="EE63" s="2">
        <v>0</v>
      </c>
      <c r="EF63" s="2">
        <v>0</v>
      </c>
      <c r="EG63" s="2">
        <v>0</v>
      </c>
      <c r="EH63" s="2">
        <v>0</v>
      </c>
      <c r="EI63" s="2">
        <v>9.25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5</v>
      </c>
      <c r="ES63" s="2">
        <v>0</v>
      </c>
      <c r="ET63" s="2">
        <v>0</v>
      </c>
      <c r="EU63" s="2">
        <v>8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5</v>
      </c>
      <c r="FG63" s="2">
        <v>0</v>
      </c>
      <c r="FH63" s="2">
        <v>6.25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7.5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16</v>
      </c>
      <c r="GA63" s="2">
        <v>6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7</v>
      </c>
      <c r="GL63" s="2">
        <v>0</v>
      </c>
      <c r="GM63" s="2">
        <v>0</v>
      </c>
      <c r="GN63" s="2">
        <v>0</v>
      </c>
      <c r="GO63" s="2">
        <v>0</v>
      </c>
      <c r="GP63" s="2">
        <v>9.75</v>
      </c>
      <c r="GQ63" s="2">
        <v>2.25</v>
      </c>
      <c r="GR63" s="2">
        <v>0</v>
      </c>
      <c r="GS63" s="2">
        <v>0</v>
      </c>
      <c r="GT63" s="2">
        <v>0</v>
      </c>
      <c r="GU63" s="2">
        <v>16.5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7</v>
      </c>
      <c r="HB63" s="2">
        <v>6</v>
      </c>
      <c r="HC63" s="2">
        <v>7.25</v>
      </c>
      <c r="HD63" s="2">
        <v>5</v>
      </c>
      <c r="HE63" s="2">
        <v>0</v>
      </c>
      <c r="HF63" s="2">
        <v>5</v>
      </c>
      <c r="HG63" s="2">
        <v>0</v>
      </c>
      <c r="HH63" s="2">
        <v>5</v>
      </c>
      <c r="HI63" s="2">
        <v>14</v>
      </c>
      <c r="HJ63" s="2">
        <v>4</v>
      </c>
      <c r="HK63" s="2">
        <v>5.75</v>
      </c>
      <c r="HL63" s="2">
        <v>4.5</v>
      </c>
      <c r="HM63" s="2">
        <v>0</v>
      </c>
      <c r="HN63" s="2">
        <v>5</v>
      </c>
      <c r="HO63" s="2">
        <v>3.5</v>
      </c>
      <c r="HP63" s="2">
        <v>0</v>
      </c>
      <c r="HQ63" s="2">
        <v>0</v>
      </c>
    </row>
    <row r="64" spans="1:225">
      <c r="A64" s="2" t="s">
        <v>498</v>
      </c>
      <c r="B64" s="2" t="s">
        <v>469</v>
      </c>
      <c r="C64" s="2" t="s">
        <v>451</v>
      </c>
      <c r="D64" s="2" t="s">
        <v>315</v>
      </c>
      <c r="E64" s="2" t="s">
        <v>499</v>
      </c>
      <c r="F64" s="3">
        <f>SUMPRODUCT(H4:AIB4,H64:AIB64)</f>
        <v>43</v>
      </c>
      <c r="G64" s="3">
        <f t="shared" si="0"/>
        <v>21.5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0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2">
        <v>0</v>
      </c>
      <c r="BE64" s="2">
        <v>0</v>
      </c>
      <c r="BF64" s="23">
        <v>0</v>
      </c>
      <c r="BG64" s="22">
        <v>0</v>
      </c>
      <c r="BH64" s="22">
        <v>0</v>
      </c>
      <c r="BI64" s="22">
        <v>0</v>
      </c>
      <c r="BJ64" s="22">
        <v>0</v>
      </c>
      <c r="BK64" s="2">
        <v>0</v>
      </c>
      <c r="BL64" s="22">
        <v>0</v>
      </c>
      <c r="BM64" s="22">
        <v>0</v>
      </c>
      <c r="BN64" s="22">
        <v>0</v>
      </c>
      <c r="BO64" s="2">
        <v>0</v>
      </c>
      <c r="BP64" s="22">
        <v>0</v>
      </c>
      <c r="BQ64" s="2">
        <v>0</v>
      </c>
      <c r="BR64" s="2">
        <v>0</v>
      </c>
      <c r="BS64" s="22">
        <v>0</v>
      </c>
      <c r="BT64" s="2">
        <v>0</v>
      </c>
      <c r="BU64" s="2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2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2">
        <v>0</v>
      </c>
      <c r="CJ64" s="2">
        <v>0</v>
      </c>
      <c r="CK64" s="22">
        <v>0</v>
      </c>
      <c r="CL64" s="22">
        <v>0</v>
      </c>
      <c r="CM64" s="2">
        <v>0</v>
      </c>
      <c r="CN64" s="22">
        <v>0</v>
      </c>
      <c r="CO64" s="2">
        <v>0</v>
      </c>
      <c r="CP64" s="2">
        <v>0</v>
      </c>
      <c r="CQ64" s="23">
        <v>0</v>
      </c>
      <c r="CR64" s="23">
        <v>0</v>
      </c>
      <c r="CS64" s="23">
        <v>0</v>
      </c>
      <c r="CT64" s="2">
        <v>0</v>
      </c>
      <c r="CU64" s="2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8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6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2.25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  <c r="HH64" s="2">
        <v>5</v>
      </c>
      <c r="HI64" s="2">
        <v>6.25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</row>
    <row r="65" spans="1:225">
      <c r="A65" s="2" t="s">
        <v>500</v>
      </c>
      <c r="B65" s="2" t="s">
        <v>469</v>
      </c>
      <c r="C65" s="2" t="s">
        <v>501</v>
      </c>
      <c r="D65" s="2" t="s">
        <v>315</v>
      </c>
      <c r="E65" s="2" t="s">
        <v>502</v>
      </c>
      <c r="F65" s="3">
        <f>SUMPRODUCT(H4:AIB4,H65:AIB65)</f>
        <v>129</v>
      </c>
      <c r="G65" s="3">
        <f t="shared" si="0"/>
        <v>74.75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3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0">
        <v>0</v>
      </c>
      <c r="AF65" s="2">
        <v>0</v>
      </c>
      <c r="AG65" s="2">
        <v>0</v>
      </c>
      <c r="AH65" s="2">
        <v>0</v>
      </c>
      <c r="AI65" s="2">
        <v>0</v>
      </c>
      <c r="AJ65" s="2">
        <v>3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2">
        <v>0</v>
      </c>
      <c r="BE65" s="2">
        <v>0</v>
      </c>
      <c r="BF65" s="23">
        <v>0</v>
      </c>
      <c r="BG65" s="22">
        <v>0</v>
      </c>
      <c r="BH65" s="22">
        <v>2.5</v>
      </c>
      <c r="BI65" s="22">
        <v>0</v>
      </c>
      <c r="BJ65" s="22">
        <v>0</v>
      </c>
      <c r="BK65" s="2">
        <v>0</v>
      </c>
      <c r="BL65" s="22">
        <v>0</v>
      </c>
      <c r="BM65" s="22">
        <v>0</v>
      </c>
      <c r="BN65" s="22">
        <v>0</v>
      </c>
      <c r="BO65" s="2">
        <v>0</v>
      </c>
      <c r="BP65" s="22">
        <v>2.5</v>
      </c>
      <c r="BQ65" s="2">
        <v>0</v>
      </c>
      <c r="BR65" s="2">
        <v>0</v>
      </c>
      <c r="BS65" s="22">
        <v>0</v>
      </c>
      <c r="BT65" s="2">
        <v>0</v>
      </c>
      <c r="BU65" s="2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2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2">
        <v>0</v>
      </c>
      <c r="CJ65" s="2">
        <v>0</v>
      </c>
      <c r="CK65" s="22">
        <v>0</v>
      </c>
      <c r="CL65" s="22">
        <v>0</v>
      </c>
      <c r="CM65" s="2">
        <v>0</v>
      </c>
      <c r="CN65" s="22">
        <v>0</v>
      </c>
      <c r="CO65" s="2">
        <v>0</v>
      </c>
      <c r="CP65" s="2">
        <v>0</v>
      </c>
      <c r="CQ65" s="23">
        <v>0</v>
      </c>
      <c r="CR65" s="23">
        <v>0</v>
      </c>
      <c r="CS65" s="23">
        <v>0</v>
      </c>
      <c r="CT65" s="2">
        <v>0</v>
      </c>
      <c r="CU65" s="2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8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4.25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4.5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16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7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7</v>
      </c>
      <c r="HB65" s="2">
        <v>0</v>
      </c>
      <c r="HC65" s="2">
        <v>7.25</v>
      </c>
      <c r="HD65" s="2">
        <v>5</v>
      </c>
      <c r="HE65" s="2">
        <v>0</v>
      </c>
      <c r="HF65" s="2">
        <v>0</v>
      </c>
      <c r="HG65" s="2">
        <v>0</v>
      </c>
      <c r="HH65" s="2">
        <v>5</v>
      </c>
      <c r="HI65" s="2">
        <v>5.75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</row>
    <row r="66" spans="1:225">
      <c r="A66" s="2" t="s">
        <v>503</v>
      </c>
      <c r="B66" s="2" t="s">
        <v>427</v>
      </c>
      <c r="C66" s="2" t="s">
        <v>504</v>
      </c>
      <c r="D66" s="2" t="s">
        <v>315</v>
      </c>
      <c r="E66" s="2" t="s">
        <v>505</v>
      </c>
      <c r="F66" s="3">
        <f>SUMPRODUCT(H4:AIB4,H66:AIB66)</f>
        <v>27</v>
      </c>
      <c r="G66" s="3">
        <f t="shared" si="0"/>
        <v>13.5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0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2">
        <v>0</v>
      </c>
      <c r="BE66" s="2">
        <v>0</v>
      </c>
      <c r="BF66" s="23">
        <v>0</v>
      </c>
      <c r="BG66" s="22">
        <v>0</v>
      </c>
      <c r="BH66" s="22">
        <v>0</v>
      </c>
      <c r="BI66" s="22">
        <v>0</v>
      </c>
      <c r="BJ66" s="22">
        <v>0</v>
      </c>
      <c r="BK66" s="2">
        <v>0</v>
      </c>
      <c r="BL66" s="22">
        <v>0</v>
      </c>
      <c r="BM66" s="22">
        <v>0</v>
      </c>
      <c r="BN66" s="22">
        <v>0</v>
      </c>
      <c r="BO66" s="2">
        <v>0</v>
      </c>
      <c r="BP66" s="22">
        <v>0</v>
      </c>
      <c r="BQ66" s="2">
        <v>0</v>
      </c>
      <c r="BR66" s="2">
        <v>0</v>
      </c>
      <c r="BS66" s="22">
        <v>0</v>
      </c>
      <c r="BT66" s="2">
        <v>0</v>
      </c>
      <c r="BU66" s="2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2">
        <v>0</v>
      </c>
      <c r="CJ66" s="2">
        <v>0</v>
      </c>
      <c r="CK66" s="22">
        <v>0</v>
      </c>
      <c r="CL66" s="22">
        <v>0</v>
      </c>
      <c r="CM66" s="2">
        <v>0</v>
      </c>
      <c r="CN66" s="22">
        <v>0</v>
      </c>
      <c r="CO66" s="2">
        <v>0</v>
      </c>
      <c r="CP66" s="2">
        <v>0</v>
      </c>
      <c r="CQ66" s="23">
        <v>0</v>
      </c>
      <c r="CR66" s="23">
        <v>0</v>
      </c>
      <c r="CS66" s="23">
        <v>0</v>
      </c>
      <c r="CT66" s="2">
        <v>0</v>
      </c>
      <c r="CU66" s="2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8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2">
        <v>0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1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  <c r="HH66" s="2">
        <v>5</v>
      </c>
      <c r="HI66" s="2">
        <v>1</v>
      </c>
      <c r="HJ66" s="2">
        <v>0</v>
      </c>
      <c r="HK66" s="2">
        <v>6.5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</row>
    <row r="67" spans="1:225">
      <c r="A67" s="2" t="s">
        <v>506</v>
      </c>
      <c r="B67" s="2" t="s">
        <v>507</v>
      </c>
      <c r="C67" s="2" t="s">
        <v>508</v>
      </c>
      <c r="D67" s="2" t="s">
        <v>315</v>
      </c>
      <c r="E67" s="2" t="s">
        <v>509</v>
      </c>
      <c r="F67" s="3">
        <f>SUMPRODUCT(H4:AIB4,H67:AIB67)</f>
        <v>0</v>
      </c>
      <c r="G67" s="3">
        <f t="shared" si="0"/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0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2">
        <v>0</v>
      </c>
      <c r="BE67" s="2">
        <v>0</v>
      </c>
      <c r="BF67" s="23">
        <v>0</v>
      </c>
      <c r="BG67" s="22">
        <v>0</v>
      </c>
      <c r="BH67" s="22">
        <v>0</v>
      </c>
      <c r="BI67" s="22">
        <v>0</v>
      </c>
      <c r="BJ67" s="22">
        <v>0</v>
      </c>
      <c r="BK67" s="2">
        <v>0</v>
      </c>
      <c r="BL67" s="22">
        <v>0</v>
      </c>
      <c r="BM67" s="22">
        <v>0</v>
      </c>
      <c r="BN67" s="22">
        <v>0</v>
      </c>
      <c r="BO67" s="2">
        <v>0</v>
      </c>
      <c r="BP67" s="22">
        <v>0</v>
      </c>
      <c r="BQ67" s="2">
        <v>0</v>
      </c>
      <c r="BR67" s="2">
        <v>0</v>
      </c>
      <c r="BS67" s="22">
        <v>0</v>
      </c>
      <c r="BT67" s="2">
        <v>0</v>
      </c>
      <c r="BU67" s="2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2">
        <v>0</v>
      </c>
      <c r="CJ67" s="2">
        <v>0</v>
      </c>
      <c r="CK67" s="22">
        <v>0</v>
      </c>
      <c r="CL67" s="22">
        <v>0</v>
      </c>
      <c r="CM67" s="2">
        <v>0</v>
      </c>
      <c r="CN67" s="22">
        <v>0</v>
      </c>
      <c r="CO67" s="2">
        <v>0</v>
      </c>
      <c r="CP67" s="2">
        <v>0</v>
      </c>
      <c r="CQ67" s="23">
        <v>0</v>
      </c>
      <c r="CR67" s="23">
        <v>0</v>
      </c>
      <c r="CS67" s="23">
        <v>0</v>
      </c>
      <c r="CT67" s="2">
        <v>0</v>
      </c>
      <c r="CU67" s="2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8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</row>
    <row r="68" spans="1:225">
      <c r="A68" s="2" t="s">
        <v>510</v>
      </c>
      <c r="B68" s="2" t="s">
        <v>511</v>
      </c>
      <c r="C68" s="2" t="s">
        <v>512</v>
      </c>
      <c r="D68" s="2" t="s">
        <v>315</v>
      </c>
      <c r="E68" s="2" t="s">
        <v>513</v>
      </c>
      <c r="F68" s="3">
        <f>SUMPRODUCT(H4:AIB4,H68:AIB68)</f>
        <v>0</v>
      </c>
      <c r="G68" s="3">
        <f t="shared" si="0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0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2">
        <v>0</v>
      </c>
      <c r="BE68" s="2">
        <v>0</v>
      </c>
      <c r="BF68" s="23">
        <v>0</v>
      </c>
      <c r="BG68" s="22">
        <v>0</v>
      </c>
      <c r="BH68" s="22">
        <v>0</v>
      </c>
      <c r="BI68" s="22">
        <v>0</v>
      </c>
      <c r="BJ68" s="22">
        <v>0</v>
      </c>
      <c r="BK68" s="2">
        <v>0</v>
      </c>
      <c r="BL68" s="22">
        <v>0</v>
      </c>
      <c r="BM68" s="22">
        <v>0</v>
      </c>
      <c r="BN68" s="22">
        <v>0</v>
      </c>
      <c r="BO68" s="2">
        <v>0</v>
      </c>
      <c r="BP68" s="22">
        <v>0</v>
      </c>
      <c r="BQ68" s="2">
        <v>0</v>
      </c>
      <c r="BR68" s="2">
        <v>0</v>
      </c>
      <c r="BS68" s="22">
        <v>0</v>
      </c>
      <c r="BT68" s="2">
        <v>0</v>
      </c>
      <c r="BU68" s="2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2">
        <v>0</v>
      </c>
      <c r="CJ68" s="2">
        <v>0</v>
      </c>
      <c r="CK68" s="22">
        <v>0</v>
      </c>
      <c r="CL68" s="22">
        <v>0</v>
      </c>
      <c r="CM68" s="2">
        <v>0</v>
      </c>
      <c r="CN68" s="22">
        <v>0</v>
      </c>
      <c r="CO68" s="2">
        <v>0</v>
      </c>
      <c r="CP68" s="2">
        <v>0</v>
      </c>
      <c r="CQ68" s="23">
        <v>0</v>
      </c>
      <c r="CR68" s="23">
        <v>0</v>
      </c>
      <c r="CS68" s="23">
        <v>0</v>
      </c>
      <c r="CT68" s="2">
        <v>0</v>
      </c>
      <c r="CU68" s="2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8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</row>
    <row r="69" spans="1:225">
      <c r="A69" s="2" t="s">
        <v>514</v>
      </c>
      <c r="B69" s="2" t="s">
        <v>515</v>
      </c>
      <c r="C69" s="2" t="s">
        <v>516</v>
      </c>
      <c r="D69" s="2" t="s">
        <v>315</v>
      </c>
      <c r="E69" s="2" t="s">
        <v>324</v>
      </c>
      <c r="F69" s="11">
        <f>SUMPRODUCT(H4:AIB4,H69:AIB69)</f>
        <v>241</v>
      </c>
      <c r="G69" s="3">
        <f t="shared" si="0"/>
        <v>144.5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8</v>
      </c>
      <c r="R69" s="2">
        <v>0</v>
      </c>
      <c r="S69" s="2">
        <v>4.5</v>
      </c>
      <c r="T69" s="2">
        <v>0</v>
      </c>
      <c r="U69" s="2">
        <v>0</v>
      </c>
      <c r="V69" s="2">
        <v>0</v>
      </c>
      <c r="W69" s="2">
        <v>0</v>
      </c>
      <c r="X69" s="2">
        <v>3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0">
        <v>0</v>
      </c>
      <c r="AF69" s="2">
        <v>0</v>
      </c>
      <c r="AG69" s="2">
        <v>0</v>
      </c>
      <c r="AH69" s="2">
        <v>0</v>
      </c>
      <c r="AI69" s="2">
        <v>0</v>
      </c>
      <c r="AJ69" s="2">
        <v>3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2">
        <v>0</v>
      </c>
      <c r="BE69" s="2">
        <v>0</v>
      </c>
      <c r="BF69" s="23">
        <v>0</v>
      </c>
      <c r="BG69" s="22">
        <v>0</v>
      </c>
      <c r="BH69" s="22">
        <v>2.5</v>
      </c>
      <c r="BI69" s="22">
        <v>0</v>
      </c>
      <c r="BJ69" s="22">
        <v>0</v>
      </c>
      <c r="BK69" s="2">
        <v>0</v>
      </c>
      <c r="BL69" s="22">
        <v>0</v>
      </c>
      <c r="BM69" s="22">
        <v>0</v>
      </c>
      <c r="BN69" s="22">
        <v>0</v>
      </c>
      <c r="BO69" s="2">
        <v>0</v>
      </c>
      <c r="BP69" s="22">
        <v>2.5</v>
      </c>
      <c r="BQ69" s="2">
        <v>0</v>
      </c>
      <c r="BR69" s="2">
        <v>0</v>
      </c>
      <c r="BS69" s="22">
        <v>0</v>
      </c>
      <c r="BT69" s="2">
        <v>0</v>
      </c>
      <c r="BU69" s="22">
        <v>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2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2">
        <v>0</v>
      </c>
      <c r="CJ69" s="2">
        <v>0</v>
      </c>
      <c r="CK69" s="22">
        <v>0</v>
      </c>
      <c r="CL69" s="22">
        <v>0</v>
      </c>
      <c r="CM69" s="2">
        <v>0</v>
      </c>
      <c r="CN69" s="22">
        <v>0</v>
      </c>
      <c r="CO69" s="2">
        <v>0</v>
      </c>
      <c r="CP69" s="2">
        <v>0</v>
      </c>
      <c r="CQ69" s="23">
        <v>4</v>
      </c>
      <c r="CR69" s="23">
        <v>0</v>
      </c>
      <c r="CS69" s="23">
        <v>0</v>
      </c>
      <c r="CT69" s="2">
        <v>0</v>
      </c>
      <c r="CU69" s="2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8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2</v>
      </c>
      <c r="DX69" s="2">
        <v>0</v>
      </c>
      <c r="DY69" s="2">
        <v>0</v>
      </c>
      <c r="DZ69" s="2">
        <v>0</v>
      </c>
      <c r="EA69" s="2">
        <v>4.5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1.5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16</v>
      </c>
      <c r="GA69" s="2">
        <v>6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9.75</v>
      </c>
      <c r="GQ69" s="2">
        <v>2.25</v>
      </c>
      <c r="GR69" s="2">
        <v>0</v>
      </c>
      <c r="GS69" s="2">
        <v>2.25</v>
      </c>
      <c r="GT69" s="2">
        <v>0</v>
      </c>
      <c r="GU69" s="2">
        <v>9.5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7</v>
      </c>
      <c r="HB69" s="2">
        <v>6</v>
      </c>
      <c r="HC69" s="2">
        <v>7.25</v>
      </c>
      <c r="HD69" s="2">
        <v>5</v>
      </c>
      <c r="HE69" s="2">
        <v>0</v>
      </c>
      <c r="HF69" s="2">
        <v>0</v>
      </c>
      <c r="HG69" s="2">
        <v>0</v>
      </c>
      <c r="HH69" s="2">
        <v>5</v>
      </c>
      <c r="HI69" s="2">
        <v>7.75</v>
      </c>
      <c r="HJ69" s="2">
        <v>0</v>
      </c>
      <c r="HK69" s="2">
        <v>12.25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</row>
    <row r="70" spans="1:225">
      <c r="A70" s="2" t="s">
        <v>517</v>
      </c>
      <c r="B70" s="2" t="s">
        <v>518</v>
      </c>
      <c r="C70" s="2" t="s">
        <v>519</v>
      </c>
      <c r="D70" s="2" t="s">
        <v>315</v>
      </c>
      <c r="E70" s="2" t="s">
        <v>316</v>
      </c>
      <c r="F70" s="11">
        <f>SUMPRODUCT(H4:AIB4,H70:AIB70)</f>
        <v>453.5</v>
      </c>
      <c r="G70" s="3">
        <f t="shared" ref="G70:G106" si="1">SUM(H70:AIB70)</f>
        <v>246.5</v>
      </c>
      <c r="I70" s="2">
        <v>11.5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4.5</v>
      </c>
      <c r="T70" s="2">
        <v>0</v>
      </c>
      <c r="U70" s="2">
        <v>0</v>
      </c>
      <c r="V70" s="2">
        <v>3</v>
      </c>
      <c r="W70" s="2">
        <v>0</v>
      </c>
      <c r="X70" s="2">
        <v>3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0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5.5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2">
        <v>0</v>
      </c>
      <c r="BE70" s="2">
        <v>0</v>
      </c>
      <c r="BF70" s="23">
        <v>0</v>
      </c>
      <c r="BG70" s="22">
        <v>0</v>
      </c>
      <c r="BH70" s="22">
        <v>0</v>
      </c>
      <c r="BI70" s="22">
        <v>0</v>
      </c>
      <c r="BJ70" s="22">
        <v>0</v>
      </c>
      <c r="BK70" s="2">
        <v>5</v>
      </c>
      <c r="BL70" s="22">
        <v>0</v>
      </c>
      <c r="BM70" s="22">
        <v>0</v>
      </c>
      <c r="BN70" s="22">
        <v>1.5</v>
      </c>
      <c r="BO70" s="2">
        <v>0</v>
      </c>
      <c r="BP70" s="22">
        <v>0</v>
      </c>
      <c r="BQ70" s="2">
        <v>5.5</v>
      </c>
      <c r="BR70" s="2">
        <v>0</v>
      </c>
      <c r="BS70" s="22">
        <v>0</v>
      </c>
      <c r="BT70" s="2">
        <v>0</v>
      </c>
      <c r="BU70" s="22">
        <v>0</v>
      </c>
      <c r="BV70" s="2">
        <v>22.75</v>
      </c>
      <c r="BW70" s="2">
        <v>0</v>
      </c>
      <c r="BX70" s="2">
        <v>0</v>
      </c>
      <c r="BY70" s="2">
        <v>4</v>
      </c>
      <c r="BZ70" s="2">
        <v>4.5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2">
        <v>0</v>
      </c>
      <c r="CJ70" s="2">
        <v>0</v>
      </c>
      <c r="CK70" s="22">
        <v>0</v>
      </c>
      <c r="CL70" s="22">
        <v>3</v>
      </c>
      <c r="CM70" s="2">
        <v>0</v>
      </c>
      <c r="CN70" s="22">
        <v>0</v>
      </c>
      <c r="CO70" s="2">
        <v>0</v>
      </c>
      <c r="CP70" s="2">
        <v>0</v>
      </c>
      <c r="CQ70" s="23">
        <v>4</v>
      </c>
      <c r="CR70" s="23">
        <v>0</v>
      </c>
      <c r="CS70" s="23">
        <v>10.75</v>
      </c>
      <c r="CT70" s="2">
        <v>0</v>
      </c>
      <c r="CU70" s="2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8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10</v>
      </c>
      <c r="DS70" s="2">
        <v>0</v>
      </c>
      <c r="DT70" s="2">
        <v>3.5</v>
      </c>
      <c r="DU70" s="2">
        <v>0</v>
      </c>
      <c r="DV70" s="2">
        <v>0</v>
      </c>
      <c r="DW70" s="2">
        <v>3</v>
      </c>
      <c r="DX70" s="2">
        <v>10.25</v>
      </c>
      <c r="DY70" s="2">
        <v>0</v>
      </c>
      <c r="DZ70" s="2">
        <v>0</v>
      </c>
      <c r="EA70" s="2">
        <v>0</v>
      </c>
      <c r="EB70" s="2">
        <v>0</v>
      </c>
      <c r="EC70" s="2">
        <v>5</v>
      </c>
      <c r="ED70" s="2">
        <v>0</v>
      </c>
      <c r="EE70" s="2">
        <v>0</v>
      </c>
      <c r="EF70" s="2">
        <v>0</v>
      </c>
      <c r="EG70" s="2">
        <v>2.5</v>
      </c>
      <c r="EH70" s="2">
        <v>0</v>
      </c>
      <c r="EI70" s="2">
        <v>9.25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2</v>
      </c>
      <c r="FT70" s="2">
        <v>1.5</v>
      </c>
      <c r="FU70" s="2">
        <v>0</v>
      </c>
      <c r="FV70" s="2">
        <v>5</v>
      </c>
      <c r="FW70" s="2">
        <v>0</v>
      </c>
      <c r="FX70" s="2">
        <v>0</v>
      </c>
      <c r="FY70" s="2">
        <v>0</v>
      </c>
      <c r="FZ70" s="2">
        <v>0</v>
      </c>
      <c r="GA70" s="2">
        <v>6</v>
      </c>
      <c r="GB70" s="2">
        <v>0</v>
      </c>
      <c r="GC70" s="2">
        <v>0</v>
      </c>
      <c r="GD70" s="2">
        <v>14.75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9.75</v>
      </c>
      <c r="GQ70" s="2">
        <v>0</v>
      </c>
      <c r="GR70" s="2">
        <v>0</v>
      </c>
      <c r="GS70" s="2">
        <v>2.25</v>
      </c>
      <c r="GT70" s="2">
        <v>0</v>
      </c>
      <c r="GU70" s="2">
        <v>14.5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7</v>
      </c>
      <c r="HB70" s="2">
        <v>6</v>
      </c>
      <c r="HC70" s="2">
        <v>7.25</v>
      </c>
      <c r="HD70" s="2">
        <v>5</v>
      </c>
      <c r="HE70" s="2">
        <v>0</v>
      </c>
      <c r="HF70" s="2">
        <v>0</v>
      </c>
      <c r="HG70" s="2">
        <v>0</v>
      </c>
      <c r="HH70" s="2">
        <v>7</v>
      </c>
      <c r="HI70" s="2">
        <v>13.5</v>
      </c>
      <c r="HJ70" s="2">
        <v>0</v>
      </c>
      <c r="HK70" s="2">
        <v>13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</row>
    <row r="71" spans="1:225">
      <c r="A71" s="2" t="s">
        <v>520</v>
      </c>
      <c r="B71" s="2" t="s">
        <v>521</v>
      </c>
      <c r="C71" s="2" t="s">
        <v>412</v>
      </c>
      <c r="D71" s="2" t="s">
        <v>315</v>
      </c>
      <c r="E71" s="2" t="s">
        <v>502</v>
      </c>
      <c r="F71" s="3">
        <f>SUMPRODUCT(H4:AIB4,H71:AIB71)</f>
        <v>18</v>
      </c>
      <c r="G71" s="3">
        <f t="shared" si="1"/>
        <v>9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3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0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2">
        <v>0</v>
      </c>
      <c r="BE71" s="2">
        <v>0</v>
      </c>
      <c r="BF71" s="23">
        <v>0</v>
      </c>
      <c r="BG71" s="22">
        <v>0</v>
      </c>
      <c r="BH71" s="22">
        <v>0</v>
      </c>
      <c r="BI71" s="22">
        <v>0</v>
      </c>
      <c r="BJ71" s="22">
        <v>0</v>
      </c>
      <c r="BK71" s="2">
        <v>0</v>
      </c>
      <c r="BL71" s="22">
        <v>0</v>
      </c>
      <c r="BM71" s="22">
        <v>0</v>
      </c>
      <c r="BN71" s="22">
        <v>0</v>
      </c>
      <c r="BO71" s="2">
        <v>0</v>
      </c>
      <c r="BP71" s="22">
        <v>0</v>
      </c>
      <c r="BQ71" s="2">
        <v>0</v>
      </c>
      <c r="BR71" s="2">
        <v>0</v>
      </c>
      <c r="BS71" s="22">
        <v>0</v>
      </c>
      <c r="BT71" s="2">
        <v>0</v>
      </c>
      <c r="BU71" s="2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2">
        <v>0</v>
      </c>
      <c r="CJ71" s="2">
        <v>0</v>
      </c>
      <c r="CK71" s="22">
        <v>0</v>
      </c>
      <c r="CL71" s="22">
        <v>0</v>
      </c>
      <c r="CM71" s="2">
        <v>0</v>
      </c>
      <c r="CN71" s="22">
        <v>0</v>
      </c>
      <c r="CO71" s="2">
        <v>0</v>
      </c>
      <c r="CP71" s="2">
        <v>0</v>
      </c>
      <c r="CQ71" s="23">
        <v>0</v>
      </c>
      <c r="CR71" s="23">
        <v>0</v>
      </c>
      <c r="CS71" s="23">
        <v>0</v>
      </c>
      <c r="CT71" s="2">
        <v>0</v>
      </c>
      <c r="CU71" s="2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8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6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</row>
    <row r="72" spans="1:225">
      <c r="A72" s="2" t="s">
        <v>522</v>
      </c>
      <c r="B72" s="2" t="s">
        <v>523</v>
      </c>
      <c r="C72" s="2" t="s">
        <v>524</v>
      </c>
      <c r="D72" s="2" t="s">
        <v>315</v>
      </c>
      <c r="E72" s="2" t="s">
        <v>461</v>
      </c>
      <c r="F72" s="3">
        <f>SUMPRODUCT(H4:AIB4,H72:AIB72)</f>
        <v>36.5</v>
      </c>
      <c r="G72" s="3">
        <f t="shared" si="1"/>
        <v>18.25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3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0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2">
        <v>0</v>
      </c>
      <c r="BE72" s="2">
        <v>0</v>
      </c>
      <c r="BF72" s="23">
        <v>0</v>
      </c>
      <c r="BG72" s="22">
        <v>0</v>
      </c>
      <c r="BH72" s="22">
        <v>0</v>
      </c>
      <c r="BI72" s="22">
        <v>0</v>
      </c>
      <c r="BJ72" s="22">
        <v>0</v>
      </c>
      <c r="BK72" s="2">
        <v>0</v>
      </c>
      <c r="BL72" s="22">
        <v>0</v>
      </c>
      <c r="BM72" s="22">
        <v>0</v>
      </c>
      <c r="BN72" s="22">
        <v>0</v>
      </c>
      <c r="BO72" s="2">
        <v>0</v>
      </c>
      <c r="BP72" s="22">
        <v>0</v>
      </c>
      <c r="BQ72" s="2">
        <v>0</v>
      </c>
      <c r="BR72" s="2">
        <v>0</v>
      </c>
      <c r="BS72" s="22">
        <v>0</v>
      </c>
      <c r="BT72" s="2">
        <v>0</v>
      </c>
      <c r="BU72" s="2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2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2">
        <v>0</v>
      </c>
      <c r="CJ72" s="2">
        <v>0</v>
      </c>
      <c r="CK72" s="22">
        <v>0</v>
      </c>
      <c r="CL72" s="22">
        <v>0</v>
      </c>
      <c r="CM72" s="2">
        <v>0</v>
      </c>
      <c r="CN72" s="22">
        <v>0</v>
      </c>
      <c r="CO72" s="2">
        <v>0</v>
      </c>
      <c r="CP72" s="2">
        <v>0</v>
      </c>
      <c r="CQ72" s="23">
        <v>0</v>
      </c>
      <c r="CR72" s="23">
        <v>0</v>
      </c>
      <c r="CS72" s="23">
        <v>0</v>
      </c>
      <c r="CT72" s="2">
        <v>0</v>
      </c>
      <c r="CU72" s="2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8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6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2.25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5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</row>
    <row r="73" spans="1:225">
      <c r="A73" s="2" t="s">
        <v>525</v>
      </c>
      <c r="B73" s="2" t="s">
        <v>526</v>
      </c>
      <c r="C73" s="2" t="s">
        <v>527</v>
      </c>
      <c r="D73" s="2" t="s">
        <v>315</v>
      </c>
      <c r="E73" s="2" t="s">
        <v>528</v>
      </c>
      <c r="F73" s="3">
        <f>SUMPRODUCT(H4:AIB4,H73:AIB73)</f>
        <v>12</v>
      </c>
      <c r="G73" s="3">
        <f t="shared" si="1"/>
        <v>6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0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2">
        <v>0</v>
      </c>
      <c r="BE73" s="2">
        <v>0</v>
      </c>
      <c r="BF73" s="23">
        <v>0</v>
      </c>
      <c r="BG73" s="22">
        <v>0</v>
      </c>
      <c r="BH73" s="22">
        <v>0</v>
      </c>
      <c r="BI73" s="22">
        <v>0</v>
      </c>
      <c r="BJ73" s="22">
        <v>0</v>
      </c>
      <c r="BK73" s="2">
        <v>0</v>
      </c>
      <c r="BL73" s="22">
        <v>0</v>
      </c>
      <c r="BM73" s="22">
        <v>0</v>
      </c>
      <c r="BN73" s="22">
        <v>0</v>
      </c>
      <c r="BO73" s="2">
        <v>0</v>
      </c>
      <c r="BP73" s="22">
        <v>0</v>
      </c>
      <c r="BQ73" s="2">
        <v>0</v>
      </c>
      <c r="BR73" s="2">
        <v>0</v>
      </c>
      <c r="BS73" s="22">
        <v>0</v>
      </c>
      <c r="BT73" s="2">
        <v>0</v>
      </c>
      <c r="BU73" s="2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2">
        <v>0</v>
      </c>
      <c r="CJ73" s="2">
        <v>0</v>
      </c>
      <c r="CK73" s="22">
        <v>0</v>
      </c>
      <c r="CL73" s="22">
        <v>0</v>
      </c>
      <c r="CM73" s="2">
        <v>0</v>
      </c>
      <c r="CN73" s="22">
        <v>0</v>
      </c>
      <c r="CO73" s="2">
        <v>0</v>
      </c>
      <c r="CP73" s="2">
        <v>0</v>
      </c>
      <c r="CQ73" s="23">
        <v>0</v>
      </c>
      <c r="CR73" s="23">
        <v>0</v>
      </c>
      <c r="CS73" s="23">
        <v>0</v>
      </c>
      <c r="CT73" s="2">
        <v>0</v>
      </c>
      <c r="CU73" s="2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8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6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</row>
    <row r="74" spans="1:225">
      <c r="A74" s="2" t="s">
        <v>529</v>
      </c>
      <c r="B74" s="2" t="s">
        <v>530</v>
      </c>
      <c r="C74" s="2" t="s">
        <v>531</v>
      </c>
      <c r="D74" s="2" t="s">
        <v>315</v>
      </c>
      <c r="E74" s="2" t="s">
        <v>532</v>
      </c>
      <c r="F74" s="11">
        <f>SUMPRODUCT(H4:AIB4,H74:AIB74)</f>
        <v>454.5</v>
      </c>
      <c r="G74" s="3">
        <f t="shared" si="1"/>
        <v>251.75</v>
      </c>
      <c r="I74" s="2">
        <v>11.5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4.5</v>
      </c>
      <c r="T74" s="2">
        <v>0</v>
      </c>
      <c r="U74" s="2">
        <v>0</v>
      </c>
      <c r="V74" s="2">
        <v>3</v>
      </c>
      <c r="W74" s="2">
        <v>0</v>
      </c>
      <c r="X74" s="2">
        <v>3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0">
        <v>0</v>
      </c>
      <c r="AF74" s="2">
        <v>3.75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4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3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2">
        <v>0</v>
      </c>
      <c r="BE74" s="2">
        <v>0</v>
      </c>
      <c r="BF74" s="23">
        <v>0</v>
      </c>
      <c r="BG74" s="22">
        <v>0</v>
      </c>
      <c r="BH74" s="22">
        <v>2.5</v>
      </c>
      <c r="BI74" s="22">
        <v>0</v>
      </c>
      <c r="BJ74" s="22">
        <v>4</v>
      </c>
      <c r="BK74" s="2">
        <v>7.75</v>
      </c>
      <c r="BL74" s="22">
        <v>0</v>
      </c>
      <c r="BM74" s="22">
        <v>0</v>
      </c>
      <c r="BN74" s="22">
        <v>0</v>
      </c>
      <c r="BO74" s="2">
        <v>0</v>
      </c>
      <c r="BP74" s="22">
        <v>0</v>
      </c>
      <c r="BQ74" s="2">
        <v>5</v>
      </c>
      <c r="BR74" s="2">
        <v>4.75</v>
      </c>
      <c r="BS74" s="22">
        <v>0</v>
      </c>
      <c r="BT74" s="2">
        <v>0</v>
      </c>
      <c r="BU74" s="22">
        <v>0</v>
      </c>
      <c r="BV74" s="2">
        <v>22.75</v>
      </c>
      <c r="BW74" s="2">
        <v>0</v>
      </c>
      <c r="BX74" s="2">
        <v>0</v>
      </c>
      <c r="BY74" s="2">
        <v>4</v>
      </c>
      <c r="BZ74" s="2">
        <v>0</v>
      </c>
      <c r="CA74" s="2">
        <v>2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2">
        <v>0</v>
      </c>
      <c r="CJ74" s="2">
        <v>0</v>
      </c>
      <c r="CK74" s="22">
        <v>0</v>
      </c>
      <c r="CL74" s="22">
        <v>3</v>
      </c>
      <c r="CM74" s="2">
        <v>0</v>
      </c>
      <c r="CN74" s="22">
        <v>0</v>
      </c>
      <c r="CO74" s="2">
        <v>0</v>
      </c>
      <c r="CP74" s="2">
        <v>0</v>
      </c>
      <c r="CQ74" s="23">
        <v>4</v>
      </c>
      <c r="CR74" s="23">
        <v>0</v>
      </c>
      <c r="CS74" s="23">
        <v>10.75</v>
      </c>
      <c r="CT74" s="2">
        <v>0</v>
      </c>
      <c r="CU74" s="2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8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9</v>
      </c>
      <c r="DS74" s="2">
        <v>0</v>
      </c>
      <c r="DT74" s="2">
        <v>8.25</v>
      </c>
      <c r="DU74" s="2">
        <v>0</v>
      </c>
      <c r="DV74" s="2">
        <v>0</v>
      </c>
      <c r="DW74" s="2">
        <v>3</v>
      </c>
      <c r="DX74" s="2">
        <v>10.25</v>
      </c>
      <c r="DY74" s="2">
        <v>0</v>
      </c>
      <c r="DZ74" s="2">
        <v>0</v>
      </c>
      <c r="EA74" s="2">
        <v>0</v>
      </c>
      <c r="EB74" s="2">
        <v>0</v>
      </c>
      <c r="EC74" s="2">
        <v>5</v>
      </c>
      <c r="ED74" s="2">
        <v>5.5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4.5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0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2</v>
      </c>
      <c r="FT74" s="2">
        <v>0</v>
      </c>
      <c r="FU74" s="2">
        <v>0</v>
      </c>
      <c r="FV74" s="2">
        <v>5</v>
      </c>
      <c r="FW74" s="2">
        <v>0</v>
      </c>
      <c r="FX74" s="2">
        <v>0</v>
      </c>
      <c r="FY74" s="2">
        <v>0</v>
      </c>
      <c r="FZ74" s="2">
        <v>16</v>
      </c>
      <c r="GA74" s="2">
        <v>6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4.5</v>
      </c>
      <c r="GQ74" s="2">
        <v>0</v>
      </c>
      <c r="GR74" s="2">
        <v>0</v>
      </c>
      <c r="GS74" s="2">
        <v>2.25</v>
      </c>
      <c r="GT74" s="2">
        <v>0</v>
      </c>
      <c r="GU74" s="2">
        <v>16.5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7</v>
      </c>
      <c r="HB74" s="2">
        <v>6</v>
      </c>
      <c r="HC74" s="2">
        <v>7.25</v>
      </c>
      <c r="HD74" s="2">
        <v>5</v>
      </c>
      <c r="HE74" s="2">
        <v>0</v>
      </c>
      <c r="HF74" s="2">
        <v>0</v>
      </c>
      <c r="HG74" s="2">
        <v>0</v>
      </c>
      <c r="HH74" s="2">
        <v>5</v>
      </c>
      <c r="HI74" s="2">
        <v>14</v>
      </c>
      <c r="HJ74" s="2">
        <v>0</v>
      </c>
      <c r="HK74" s="2">
        <v>6.5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</row>
    <row r="75" spans="1:225">
      <c r="A75" s="2" t="s">
        <v>533</v>
      </c>
      <c r="B75" s="2" t="s">
        <v>534</v>
      </c>
      <c r="C75" s="2" t="s">
        <v>535</v>
      </c>
      <c r="D75" s="2" t="s">
        <v>315</v>
      </c>
      <c r="E75" s="2" t="s">
        <v>536</v>
      </c>
      <c r="F75" s="11">
        <f>SUMPRODUCT(H4:AIB4,H75:AIB75)</f>
        <v>433.5</v>
      </c>
      <c r="G75" s="3">
        <f t="shared" si="1"/>
        <v>234.25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8</v>
      </c>
      <c r="R75" s="2">
        <v>0</v>
      </c>
      <c r="S75" s="2">
        <v>4.5</v>
      </c>
      <c r="T75" s="2">
        <v>0</v>
      </c>
      <c r="U75" s="2">
        <v>0</v>
      </c>
      <c r="V75" s="2">
        <v>3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5</v>
      </c>
      <c r="AD75" s="2">
        <v>0</v>
      </c>
      <c r="AE75" s="20">
        <v>0</v>
      </c>
      <c r="AF75" s="2">
        <v>3.75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4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2">
        <v>0</v>
      </c>
      <c r="BE75" s="2">
        <v>0</v>
      </c>
      <c r="BF75" s="23">
        <v>0</v>
      </c>
      <c r="BG75" s="22">
        <v>0</v>
      </c>
      <c r="BH75" s="22">
        <v>0</v>
      </c>
      <c r="BI75" s="22">
        <v>0</v>
      </c>
      <c r="BJ75" s="22">
        <v>0</v>
      </c>
      <c r="BK75" s="2">
        <v>0</v>
      </c>
      <c r="BL75" s="22">
        <v>0</v>
      </c>
      <c r="BM75" s="22">
        <v>0</v>
      </c>
      <c r="BN75" s="22">
        <v>0</v>
      </c>
      <c r="BO75" s="2">
        <v>0</v>
      </c>
      <c r="BP75" s="22">
        <v>0</v>
      </c>
      <c r="BQ75" s="2">
        <v>4.5</v>
      </c>
      <c r="BR75" s="2">
        <v>4.75</v>
      </c>
      <c r="BS75" s="22">
        <v>0</v>
      </c>
      <c r="BT75" s="2">
        <v>0</v>
      </c>
      <c r="BU75" s="22">
        <v>0</v>
      </c>
      <c r="BV75" s="2">
        <v>22.75</v>
      </c>
      <c r="BW75" s="2">
        <v>0</v>
      </c>
      <c r="BX75" s="2">
        <v>0</v>
      </c>
      <c r="BY75" s="2">
        <v>4</v>
      </c>
      <c r="BZ75" s="2">
        <v>4.5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2">
        <v>0</v>
      </c>
      <c r="CJ75" s="2">
        <v>0</v>
      </c>
      <c r="CK75" s="22">
        <v>0</v>
      </c>
      <c r="CL75" s="22">
        <v>0</v>
      </c>
      <c r="CM75" s="2">
        <v>0</v>
      </c>
      <c r="CN75" s="22">
        <v>0</v>
      </c>
      <c r="CO75" s="2">
        <v>0</v>
      </c>
      <c r="CP75" s="2">
        <v>0</v>
      </c>
      <c r="CQ75" s="23">
        <v>4</v>
      </c>
      <c r="CR75" s="23">
        <v>0</v>
      </c>
      <c r="CS75" s="23">
        <v>10.75</v>
      </c>
      <c r="CT75" s="2">
        <v>0</v>
      </c>
      <c r="CU75" s="2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8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10</v>
      </c>
      <c r="DS75" s="2">
        <v>0</v>
      </c>
      <c r="DT75" s="2">
        <v>9.25</v>
      </c>
      <c r="DU75" s="2">
        <v>0</v>
      </c>
      <c r="DV75" s="2">
        <v>0</v>
      </c>
      <c r="DW75" s="2">
        <v>3</v>
      </c>
      <c r="DX75" s="2">
        <v>10.25</v>
      </c>
      <c r="DY75" s="2">
        <v>0</v>
      </c>
      <c r="DZ75" s="2">
        <v>0</v>
      </c>
      <c r="EA75" s="2">
        <v>4.5</v>
      </c>
      <c r="EB75" s="2">
        <v>0</v>
      </c>
      <c r="EC75" s="2">
        <v>5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9.25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16</v>
      </c>
      <c r="GA75" s="2">
        <v>6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9.75</v>
      </c>
      <c r="GQ75" s="2">
        <v>0</v>
      </c>
      <c r="GR75" s="2">
        <v>0</v>
      </c>
      <c r="GS75" s="2">
        <v>2.25</v>
      </c>
      <c r="GT75" s="2">
        <v>0</v>
      </c>
      <c r="GU75" s="2">
        <v>9.5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7</v>
      </c>
      <c r="HB75" s="2">
        <v>6</v>
      </c>
      <c r="HC75" s="2">
        <v>7.25</v>
      </c>
      <c r="HD75" s="2">
        <v>5</v>
      </c>
      <c r="HE75" s="2">
        <v>0</v>
      </c>
      <c r="HF75" s="2">
        <v>0</v>
      </c>
      <c r="HG75" s="2">
        <v>0</v>
      </c>
      <c r="HH75" s="2">
        <v>5</v>
      </c>
      <c r="HI75" s="2">
        <v>13.5</v>
      </c>
      <c r="HJ75" s="2">
        <v>0</v>
      </c>
      <c r="HK75" s="2">
        <v>12.25</v>
      </c>
      <c r="HL75" s="2">
        <v>0</v>
      </c>
      <c r="HM75" s="2">
        <v>0</v>
      </c>
      <c r="HN75" s="2">
        <v>0</v>
      </c>
      <c r="HO75" s="2">
        <v>0</v>
      </c>
      <c r="HP75" s="2">
        <v>0</v>
      </c>
      <c r="HQ75" s="2">
        <v>0</v>
      </c>
    </row>
    <row r="76" spans="1:225">
      <c r="A76" s="2" t="s">
        <v>537</v>
      </c>
      <c r="B76" s="2" t="s">
        <v>538</v>
      </c>
      <c r="C76" s="2" t="s">
        <v>539</v>
      </c>
      <c r="D76" s="2" t="s">
        <v>315</v>
      </c>
      <c r="E76" s="2" t="s">
        <v>540</v>
      </c>
      <c r="F76" s="11">
        <f>SUMPRODUCT(H4:AIB4,H76:AIB76)</f>
        <v>288.75</v>
      </c>
      <c r="G76" s="3">
        <f t="shared" si="1"/>
        <v>161.25</v>
      </c>
      <c r="I76" s="2">
        <v>11.5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6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3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0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3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2">
        <v>0</v>
      </c>
      <c r="BE76" s="2">
        <v>0</v>
      </c>
      <c r="BF76" s="23">
        <v>0</v>
      </c>
      <c r="BG76" s="22">
        <v>0</v>
      </c>
      <c r="BH76" s="22">
        <v>0</v>
      </c>
      <c r="BI76" s="22">
        <v>0</v>
      </c>
      <c r="BJ76" s="22">
        <v>0</v>
      </c>
      <c r="BK76" s="2">
        <v>3.75</v>
      </c>
      <c r="BL76" s="22">
        <v>6</v>
      </c>
      <c r="BM76" s="22">
        <v>0</v>
      </c>
      <c r="BN76" s="22">
        <v>0</v>
      </c>
      <c r="BO76" s="2">
        <v>0</v>
      </c>
      <c r="BP76" s="22">
        <v>0</v>
      </c>
      <c r="BQ76" s="2">
        <v>5.25</v>
      </c>
      <c r="BR76" s="2">
        <v>0</v>
      </c>
      <c r="BS76" s="22">
        <v>0</v>
      </c>
      <c r="BT76" s="2">
        <v>0</v>
      </c>
      <c r="BU76" s="22">
        <v>0</v>
      </c>
      <c r="BV76" s="2">
        <v>0</v>
      </c>
      <c r="BW76" s="2">
        <v>0</v>
      </c>
      <c r="BX76" s="2">
        <v>0</v>
      </c>
      <c r="BY76" s="2">
        <v>4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2">
        <v>0</v>
      </c>
      <c r="CJ76" s="2">
        <v>0</v>
      </c>
      <c r="CK76" s="22">
        <v>0</v>
      </c>
      <c r="CL76" s="22">
        <v>3</v>
      </c>
      <c r="CM76" s="2">
        <v>0</v>
      </c>
      <c r="CN76" s="22">
        <v>0</v>
      </c>
      <c r="CO76" s="2">
        <v>0</v>
      </c>
      <c r="CP76" s="2">
        <v>0</v>
      </c>
      <c r="CQ76" s="23">
        <v>5</v>
      </c>
      <c r="CR76" s="23">
        <v>0</v>
      </c>
      <c r="CS76" s="23">
        <v>10.75</v>
      </c>
      <c r="CT76" s="2">
        <v>0</v>
      </c>
      <c r="CU76" s="2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8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8.5</v>
      </c>
      <c r="DS76" s="2">
        <v>0</v>
      </c>
      <c r="DT76" s="2">
        <v>3.75</v>
      </c>
      <c r="DU76" s="2">
        <v>0</v>
      </c>
      <c r="DV76" s="2">
        <v>0</v>
      </c>
      <c r="DW76" s="2">
        <v>2</v>
      </c>
      <c r="DX76" s="2">
        <v>0</v>
      </c>
      <c r="DY76" s="2">
        <v>0</v>
      </c>
      <c r="DZ76" s="2">
        <v>0</v>
      </c>
      <c r="EA76" s="2">
        <v>4.5</v>
      </c>
      <c r="EB76" s="2">
        <v>0</v>
      </c>
      <c r="EC76" s="2">
        <v>4</v>
      </c>
      <c r="ED76" s="2">
        <v>4</v>
      </c>
      <c r="EE76" s="2">
        <v>0</v>
      </c>
      <c r="EF76" s="2">
        <v>0</v>
      </c>
      <c r="EG76" s="2">
        <v>0</v>
      </c>
      <c r="EH76" s="2">
        <v>0</v>
      </c>
      <c r="EI76" s="2">
        <v>9.25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3.5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1.5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2.25</v>
      </c>
      <c r="GR76" s="2">
        <v>0</v>
      </c>
      <c r="GS76" s="2">
        <v>0</v>
      </c>
      <c r="GT76" s="2">
        <v>0</v>
      </c>
      <c r="GU76" s="2">
        <v>16.5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7</v>
      </c>
      <c r="HE76" s="2">
        <v>0</v>
      </c>
      <c r="HF76" s="2">
        <v>0</v>
      </c>
      <c r="HG76" s="2">
        <v>0</v>
      </c>
      <c r="HH76" s="2">
        <v>7</v>
      </c>
      <c r="HI76" s="2">
        <v>14</v>
      </c>
      <c r="HJ76" s="2">
        <v>0</v>
      </c>
      <c r="HK76" s="2">
        <v>12.25</v>
      </c>
      <c r="HL76" s="2">
        <v>0</v>
      </c>
      <c r="HM76" s="2">
        <v>0</v>
      </c>
      <c r="HN76" s="2">
        <v>0</v>
      </c>
      <c r="HO76" s="2">
        <v>0</v>
      </c>
      <c r="HP76" s="2">
        <v>0</v>
      </c>
      <c r="HQ76" s="2">
        <v>0</v>
      </c>
    </row>
    <row r="77" spans="1:225">
      <c r="A77" s="2" t="s">
        <v>541</v>
      </c>
      <c r="B77" s="2" t="s">
        <v>542</v>
      </c>
      <c r="C77" s="2" t="s">
        <v>543</v>
      </c>
      <c r="D77" s="2" t="s">
        <v>315</v>
      </c>
      <c r="E77" s="2" t="s">
        <v>544</v>
      </c>
      <c r="F77" s="11">
        <f>SUMPRODUCT(H4:AIB4,H77:AIB77)</f>
        <v>208</v>
      </c>
      <c r="G77" s="3">
        <f t="shared" si="1"/>
        <v>118.5</v>
      </c>
      <c r="I77" s="2">
        <v>11.5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8</v>
      </c>
      <c r="R77" s="2">
        <v>0</v>
      </c>
      <c r="S77" s="2">
        <v>0</v>
      </c>
      <c r="T77" s="2">
        <v>0</v>
      </c>
      <c r="U77" s="2">
        <v>0</v>
      </c>
      <c r="V77" s="2">
        <v>3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5</v>
      </c>
      <c r="AD77" s="2">
        <v>0</v>
      </c>
      <c r="AE77" s="20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2">
        <v>0</v>
      </c>
      <c r="BE77" s="2">
        <v>0</v>
      </c>
      <c r="BF77" s="23">
        <v>0</v>
      </c>
      <c r="BG77" s="22">
        <v>0</v>
      </c>
      <c r="BH77" s="22">
        <v>0</v>
      </c>
      <c r="BI77" s="22">
        <v>0</v>
      </c>
      <c r="BJ77" s="22">
        <v>0</v>
      </c>
      <c r="BK77" s="2">
        <v>0</v>
      </c>
      <c r="BL77" s="22">
        <v>0</v>
      </c>
      <c r="BM77" s="22">
        <v>0</v>
      </c>
      <c r="BN77" s="22">
        <v>0</v>
      </c>
      <c r="BO77" s="2">
        <v>0</v>
      </c>
      <c r="BP77" s="22">
        <v>0</v>
      </c>
      <c r="BQ77" s="2">
        <v>0</v>
      </c>
      <c r="BR77" s="2">
        <v>0</v>
      </c>
      <c r="BS77" s="22">
        <v>0</v>
      </c>
      <c r="BT77" s="2">
        <v>0</v>
      </c>
      <c r="BU77" s="2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2">
        <v>0</v>
      </c>
      <c r="CJ77" s="2">
        <v>0</v>
      </c>
      <c r="CK77" s="22">
        <v>0</v>
      </c>
      <c r="CL77" s="22">
        <v>0</v>
      </c>
      <c r="CM77" s="2">
        <v>0</v>
      </c>
      <c r="CN77" s="22">
        <v>0</v>
      </c>
      <c r="CO77" s="2">
        <v>0</v>
      </c>
      <c r="CP77" s="2">
        <v>0</v>
      </c>
      <c r="CQ77" s="23">
        <v>0</v>
      </c>
      <c r="CR77" s="23">
        <v>0</v>
      </c>
      <c r="CS77" s="23">
        <v>0</v>
      </c>
      <c r="CT77" s="2">
        <v>0</v>
      </c>
      <c r="CU77" s="2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8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3</v>
      </c>
      <c r="DX77" s="2">
        <v>5</v>
      </c>
      <c r="DY77" s="2">
        <v>0</v>
      </c>
      <c r="DZ77" s="2">
        <v>0</v>
      </c>
      <c r="EA77" s="2">
        <v>4.5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9.25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6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9.75</v>
      </c>
      <c r="GQ77" s="2">
        <v>0</v>
      </c>
      <c r="GR77" s="2">
        <v>0</v>
      </c>
      <c r="GS77" s="2">
        <v>0</v>
      </c>
      <c r="GT77" s="2">
        <v>0</v>
      </c>
      <c r="GU77" s="2">
        <v>16.5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7</v>
      </c>
      <c r="HB77" s="2">
        <v>6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  <c r="HH77" s="2">
        <v>5</v>
      </c>
      <c r="HI77" s="2">
        <v>6</v>
      </c>
      <c r="HJ77" s="2">
        <v>0</v>
      </c>
      <c r="HK77" s="2">
        <v>13</v>
      </c>
      <c r="HL77" s="2">
        <v>0</v>
      </c>
      <c r="HM77" s="2">
        <v>0</v>
      </c>
      <c r="HN77" s="2">
        <v>0</v>
      </c>
      <c r="HO77" s="2">
        <v>0</v>
      </c>
      <c r="HP77" s="2">
        <v>0</v>
      </c>
      <c r="HQ77" s="2">
        <v>0</v>
      </c>
    </row>
    <row r="78" spans="1:225">
      <c r="A78" s="2" t="s">
        <v>545</v>
      </c>
      <c r="B78" s="2" t="s">
        <v>546</v>
      </c>
      <c r="C78" s="2" t="s">
        <v>418</v>
      </c>
      <c r="D78" s="2" t="s">
        <v>315</v>
      </c>
      <c r="E78" s="2" t="s">
        <v>419</v>
      </c>
      <c r="F78" s="3">
        <f>SUMPRODUCT(H4:AIB4,H78:AIB78)</f>
        <v>12</v>
      </c>
      <c r="G78" s="3">
        <f t="shared" si="1"/>
        <v>6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0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2">
        <v>0</v>
      </c>
      <c r="BE78" s="2">
        <v>0</v>
      </c>
      <c r="BF78" s="23">
        <v>0</v>
      </c>
      <c r="BG78" s="22">
        <v>0</v>
      </c>
      <c r="BH78" s="22">
        <v>0</v>
      </c>
      <c r="BI78" s="22">
        <v>0</v>
      </c>
      <c r="BJ78" s="22">
        <v>0</v>
      </c>
      <c r="BK78" s="2">
        <v>0</v>
      </c>
      <c r="BL78" s="22">
        <v>0</v>
      </c>
      <c r="BM78" s="22">
        <v>0</v>
      </c>
      <c r="BN78" s="22">
        <v>0</v>
      </c>
      <c r="BO78" s="2">
        <v>0</v>
      </c>
      <c r="BP78" s="22">
        <v>0</v>
      </c>
      <c r="BQ78" s="2">
        <v>0</v>
      </c>
      <c r="BR78" s="2">
        <v>0</v>
      </c>
      <c r="BS78" s="22">
        <v>0</v>
      </c>
      <c r="BT78" s="2">
        <v>0</v>
      </c>
      <c r="BU78" s="2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2">
        <v>0</v>
      </c>
      <c r="CJ78" s="2">
        <v>0</v>
      </c>
      <c r="CK78" s="22">
        <v>0</v>
      </c>
      <c r="CL78" s="22">
        <v>0</v>
      </c>
      <c r="CM78" s="2">
        <v>0</v>
      </c>
      <c r="CN78" s="22">
        <v>0</v>
      </c>
      <c r="CO78" s="2">
        <v>0</v>
      </c>
      <c r="CP78" s="2">
        <v>0</v>
      </c>
      <c r="CQ78" s="23">
        <v>0</v>
      </c>
      <c r="CR78" s="23">
        <v>0</v>
      </c>
      <c r="CS78" s="23">
        <v>0</v>
      </c>
      <c r="CT78" s="2">
        <v>0</v>
      </c>
      <c r="CU78" s="2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8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0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6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  <c r="HH78" s="2">
        <v>0</v>
      </c>
      <c r="HI78" s="2">
        <v>0</v>
      </c>
      <c r="HJ78" s="2">
        <v>0</v>
      </c>
      <c r="HK78" s="2">
        <v>0</v>
      </c>
      <c r="HL78" s="2">
        <v>0</v>
      </c>
      <c r="HM78" s="2">
        <v>0</v>
      </c>
      <c r="HN78" s="2">
        <v>0</v>
      </c>
      <c r="HO78" s="2">
        <v>0</v>
      </c>
      <c r="HP78" s="2">
        <v>0</v>
      </c>
      <c r="HQ78" s="2">
        <v>0</v>
      </c>
    </row>
    <row r="79" spans="1:225">
      <c r="A79" s="2" t="s">
        <v>547</v>
      </c>
      <c r="B79" s="2" t="s">
        <v>456</v>
      </c>
      <c r="C79" s="2" t="s">
        <v>548</v>
      </c>
      <c r="D79" s="2" t="s">
        <v>315</v>
      </c>
      <c r="E79" s="2" t="s">
        <v>461</v>
      </c>
      <c r="F79" s="3">
        <f>SUMPRODUCT(H4:AIB4,H79:AIB79)</f>
        <v>0</v>
      </c>
      <c r="G79" s="3">
        <f t="shared" si="1"/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0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2">
        <v>0</v>
      </c>
      <c r="BE79" s="2">
        <v>0</v>
      </c>
      <c r="BF79" s="23">
        <v>0</v>
      </c>
      <c r="BG79" s="22">
        <v>0</v>
      </c>
      <c r="BH79" s="22">
        <v>0</v>
      </c>
      <c r="BI79" s="22">
        <v>0</v>
      </c>
      <c r="BJ79" s="22">
        <v>0</v>
      </c>
      <c r="BK79" s="2">
        <v>0</v>
      </c>
      <c r="BL79" s="22">
        <v>0</v>
      </c>
      <c r="BM79" s="22">
        <v>0</v>
      </c>
      <c r="BN79" s="22">
        <v>0</v>
      </c>
      <c r="BO79" s="2">
        <v>0</v>
      </c>
      <c r="BP79" s="22">
        <v>0</v>
      </c>
      <c r="BQ79" s="2">
        <v>0</v>
      </c>
      <c r="BR79" s="2">
        <v>0</v>
      </c>
      <c r="BS79" s="22">
        <v>0</v>
      </c>
      <c r="BT79" s="2">
        <v>0</v>
      </c>
      <c r="BU79" s="2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2">
        <v>0</v>
      </c>
      <c r="CJ79" s="2">
        <v>0</v>
      </c>
      <c r="CK79" s="22">
        <v>0</v>
      </c>
      <c r="CL79" s="22">
        <v>0</v>
      </c>
      <c r="CM79" s="2">
        <v>0</v>
      </c>
      <c r="CN79" s="22">
        <v>0</v>
      </c>
      <c r="CO79" s="2">
        <v>0</v>
      </c>
      <c r="CP79" s="2">
        <v>0</v>
      </c>
      <c r="CQ79" s="23">
        <v>0</v>
      </c>
      <c r="CR79" s="23">
        <v>0</v>
      </c>
      <c r="CS79" s="23">
        <v>0</v>
      </c>
      <c r="CT79" s="2">
        <v>0</v>
      </c>
      <c r="CU79" s="2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8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0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0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0</v>
      </c>
      <c r="GV79" s="2">
        <v>0</v>
      </c>
      <c r="GW79" s="2">
        <v>0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  <c r="HH79" s="2">
        <v>0</v>
      </c>
      <c r="HI79" s="2">
        <v>0</v>
      </c>
      <c r="HJ79" s="2">
        <v>0</v>
      </c>
      <c r="HK79" s="2">
        <v>0</v>
      </c>
      <c r="HL79" s="2">
        <v>0</v>
      </c>
      <c r="HM79" s="2">
        <v>0</v>
      </c>
      <c r="HN79" s="2">
        <v>0</v>
      </c>
      <c r="HO79" s="2">
        <v>0</v>
      </c>
      <c r="HP79" s="2">
        <v>0</v>
      </c>
      <c r="HQ79" s="2">
        <v>0</v>
      </c>
    </row>
    <row r="80" spans="1:225">
      <c r="A80" s="2" t="s">
        <v>549</v>
      </c>
      <c r="B80" s="2" t="s">
        <v>507</v>
      </c>
      <c r="C80" s="2" t="s">
        <v>550</v>
      </c>
      <c r="D80" s="2" t="s">
        <v>315</v>
      </c>
      <c r="E80" s="2" t="s">
        <v>461</v>
      </c>
      <c r="F80" s="11">
        <f>SUMPRODUCT(H4:AIB4,H80:AIB80)</f>
        <v>221.5</v>
      </c>
      <c r="G80" s="3">
        <f t="shared" si="1"/>
        <v>136.75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8</v>
      </c>
      <c r="R80" s="2">
        <v>0</v>
      </c>
      <c r="S80" s="2">
        <v>0</v>
      </c>
      <c r="T80" s="2">
        <v>0</v>
      </c>
      <c r="U80" s="2">
        <v>0</v>
      </c>
      <c r="V80" s="2">
        <v>3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0">
        <v>0</v>
      </c>
      <c r="AF80" s="2">
        <v>3.75</v>
      </c>
      <c r="AG80" s="2">
        <v>0</v>
      </c>
      <c r="AH80" s="2">
        <v>0</v>
      </c>
      <c r="AI80" s="2">
        <v>3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5.5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2">
        <v>0</v>
      </c>
      <c r="BE80" s="2">
        <v>0</v>
      </c>
      <c r="BF80" s="23">
        <v>0</v>
      </c>
      <c r="BG80" s="22">
        <v>0</v>
      </c>
      <c r="BH80" s="22">
        <v>2.5</v>
      </c>
      <c r="BI80" s="22">
        <v>0</v>
      </c>
      <c r="BJ80" s="22">
        <v>0</v>
      </c>
      <c r="BK80" s="2">
        <v>0</v>
      </c>
      <c r="BL80" s="22">
        <v>0</v>
      </c>
      <c r="BM80" s="22">
        <v>0</v>
      </c>
      <c r="BN80" s="22">
        <v>0</v>
      </c>
      <c r="BO80" s="2">
        <v>0</v>
      </c>
      <c r="BP80" s="22">
        <v>0</v>
      </c>
      <c r="BQ80" s="2">
        <v>5.5</v>
      </c>
      <c r="BR80" s="2">
        <v>0</v>
      </c>
      <c r="BS80" s="22">
        <v>0</v>
      </c>
      <c r="BT80" s="2">
        <v>0</v>
      </c>
      <c r="BU80" s="22">
        <v>10.5</v>
      </c>
      <c r="BV80" s="2">
        <v>0</v>
      </c>
      <c r="BW80" s="2">
        <v>0</v>
      </c>
      <c r="BX80" s="2">
        <v>0</v>
      </c>
      <c r="BY80" s="2">
        <v>4</v>
      </c>
      <c r="BZ80" s="2">
        <v>0</v>
      </c>
      <c r="CA80" s="2">
        <v>2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2">
        <v>0</v>
      </c>
      <c r="CJ80" s="2">
        <v>0</v>
      </c>
      <c r="CK80" s="22">
        <v>0</v>
      </c>
      <c r="CL80" s="22">
        <v>0</v>
      </c>
      <c r="CM80" s="2">
        <v>0</v>
      </c>
      <c r="CN80" s="22">
        <v>0</v>
      </c>
      <c r="CO80" s="2">
        <v>0</v>
      </c>
      <c r="CP80" s="2">
        <v>0</v>
      </c>
      <c r="CQ80" s="23">
        <v>0</v>
      </c>
      <c r="CR80" s="23">
        <v>0</v>
      </c>
      <c r="CS80" s="23">
        <v>0</v>
      </c>
      <c r="CT80" s="2">
        <v>0</v>
      </c>
      <c r="CU80" s="2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8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5</v>
      </c>
      <c r="DY80" s="2">
        <v>0</v>
      </c>
      <c r="DZ80" s="2">
        <v>0</v>
      </c>
      <c r="EA80" s="2">
        <v>4.5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2.5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16</v>
      </c>
      <c r="GA80" s="2">
        <v>6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10.75</v>
      </c>
      <c r="GQ80" s="2">
        <v>2.25</v>
      </c>
      <c r="GR80" s="2">
        <v>0</v>
      </c>
      <c r="GS80" s="2">
        <v>2.25</v>
      </c>
      <c r="GT80" s="2">
        <v>0</v>
      </c>
      <c r="GU80" s="2">
        <v>9.5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7</v>
      </c>
      <c r="HB80" s="2">
        <v>6</v>
      </c>
      <c r="HC80" s="2">
        <v>7.25</v>
      </c>
      <c r="HD80" s="2">
        <v>5</v>
      </c>
      <c r="HE80" s="2">
        <v>0</v>
      </c>
      <c r="HF80" s="2">
        <v>0</v>
      </c>
      <c r="HG80" s="2">
        <v>0</v>
      </c>
      <c r="HH80" s="2">
        <v>5</v>
      </c>
      <c r="HI80" s="2">
        <v>0</v>
      </c>
      <c r="HJ80" s="2">
        <v>0</v>
      </c>
      <c r="HK80" s="2">
        <v>0</v>
      </c>
      <c r="HL80" s="2">
        <v>0</v>
      </c>
      <c r="HM80" s="2">
        <v>0</v>
      </c>
      <c r="HN80" s="2">
        <v>0</v>
      </c>
      <c r="HO80" s="2">
        <v>0</v>
      </c>
      <c r="HP80" s="2">
        <v>0</v>
      </c>
      <c r="HQ80" s="2">
        <v>0</v>
      </c>
    </row>
    <row r="81" spans="1:225">
      <c r="A81" s="2" t="s">
        <v>551</v>
      </c>
      <c r="B81" s="2" t="s">
        <v>552</v>
      </c>
      <c r="C81" s="2" t="s">
        <v>553</v>
      </c>
      <c r="D81" s="2" t="s">
        <v>315</v>
      </c>
      <c r="E81" s="2" t="s">
        <v>502</v>
      </c>
      <c r="F81" s="3">
        <f>SUMPRODUCT(H4:AIB4,H81:AIB81)</f>
        <v>59.75</v>
      </c>
      <c r="G81" s="3">
        <f t="shared" si="1"/>
        <v>34.25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4.5</v>
      </c>
      <c r="T81" s="2">
        <v>0</v>
      </c>
      <c r="U81" s="2">
        <v>0</v>
      </c>
      <c r="V81" s="2">
        <v>3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0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2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2">
        <v>0</v>
      </c>
      <c r="BE81" s="2">
        <v>0</v>
      </c>
      <c r="BF81" s="23">
        <v>0</v>
      </c>
      <c r="BG81" s="22">
        <v>0</v>
      </c>
      <c r="BH81" s="22">
        <v>0</v>
      </c>
      <c r="BI81" s="22">
        <v>0</v>
      </c>
      <c r="BJ81" s="22">
        <v>0</v>
      </c>
      <c r="BK81" s="2">
        <v>0</v>
      </c>
      <c r="BL81" s="22">
        <v>0</v>
      </c>
      <c r="BM81" s="22">
        <v>0</v>
      </c>
      <c r="BN81" s="22">
        <v>0</v>
      </c>
      <c r="BO81" s="2">
        <v>0</v>
      </c>
      <c r="BP81" s="22">
        <v>0</v>
      </c>
      <c r="BQ81" s="2">
        <v>0</v>
      </c>
      <c r="BR81" s="2">
        <v>0</v>
      </c>
      <c r="BS81" s="22">
        <v>0</v>
      </c>
      <c r="BT81" s="2">
        <v>0</v>
      </c>
      <c r="BU81" s="2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2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2">
        <v>0</v>
      </c>
      <c r="CJ81" s="2">
        <v>0</v>
      </c>
      <c r="CK81" s="22">
        <v>0</v>
      </c>
      <c r="CL81" s="22">
        <v>0</v>
      </c>
      <c r="CM81" s="2">
        <v>0</v>
      </c>
      <c r="CN81" s="22">
        <v>0</v>
      </c>
      <c r="CO81" s="2">
        <v>0</v>
      </c>
      <c r="CP81" s="2">
        <v>0</v>
      </c>
      <c r="CQ81" s="23">
        <v>0</v>
      </c>
      <c r="CR81" s="23">
        <v>0</v>
      </c>
      <c r="CS81" s="23">
        <v>0</v>
      </c>
      <c r="CT81" s="2">
        <v>0</v>
      </c>
      <c r="CU81" s="2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8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4.5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6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2.25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5</v>
      </c>
      <c r="HE81" s="2">
        <v>0</v>
      </c>
      <c r="HF81" s="2">
        <v>0</v>
      </c>
      <c r="HG81" s="2">
        <v>0</v>
      </c>
      <c r="HH81" s="2">
        <v>5</v>
      </c>
      <c r="HI81" s="2">
        <v>0</v>
      </c>
      <c r="HJ81" s="2">
        <v>0</v>
      </c>
      <c r="HK81" s="2">
        <v>0</v>
      </c>
      <c r="HL81" s="2">
        <v>0</v>
      </c>
      <c r="HM81" s="2">
        <v>0</v>
      </c>
      <c r="HN81" s="2">
        <v>0</v>
      </c>
      <c r="HO81" s="2">
        <v>0</v>
      </c>
      <c r="HP81" s="2">
        <v>0</v>
      </c>
      <c r="HQ81" s="2">
        <v>0</v>
      </c>
    </row>
    <row r="82" spans="1:225">
      <c r="A82" s="2" t="s">
        <v>554</v>
      </c>
      <c r="B82" s="2" t="s">
        <v>555</v>
      </c>
      <c r="C82" s="2" t="s">
        <v>556</v>
      </c>
      <c r="D82" s="2" t="s">
        <v>315</v>
      </c>
      <c r="E82" s="2" t="s">
        <v>557</v>
      </c>
      <c r="F82" s="3">
        <f>SUMPRODUCT(H4:AIB4,H82:AIB82)</f>
        <v>0</v>
      </c>
      <c r="G82" s="3">
        <f t="shared" si="1"/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0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2">
        <v>0</v>
      </c>
      <c r="BE82" s="2">
        <v>0</v>
      </c>
      <c r="BF82" s="23">
        <v>0</v>
      </c>
      <c r="BG82" s="22">
        <v>0</v>
      </c>
      <c r="BH82" s="22">
        <v>0</v>
      </c>
      <c r="BI82" s="22">
        <v>0</v>
      </c>
      <c r="BJ82" s="22">
        <v>0</v>
      </c>
      <c r="BK82" s="2">
        <v>0</v>
      </c>
      <c r="BL82" s="22">
        <v>0</v>
      </c>
      <c r="BM82" s="22">
        <v>0</v>
      </c>
      <c r="BN82" s="22">
        <v>0</v>
      </c>
      <c r="BO82" s="2">
        <v>0</v>
      </c>
      <c r="BP82" s="22">
        <v>0</v>
      </c>
      <c r="BQ82" s="2">
        <v>0</v>
      </c>
      <c r="BR82" s="2">
        <v>0</v>
      </c>
      <c r="BS82" s="22">
        <v>0</v>
      </c>
      <c r="BT82" s="2">
        <v>0</v>
      </c>
      <c r="BU82" s="2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2">
        <v>0</v>
      </c>
      <c r="CJ82" s="2">
        <v>0</v>
      </c>
      <c r="CK82" s="22">
        <v>0</v>
      </c>
      <c r="CL82" s="22">
        <v>0</v>
      </c>
      <c r="CM82" s="2">
        <v>0</v>
      </c>
      <c r="CN82" s="22">
        <v>0</v>
      </c>
      <c r="CO82" s="2">
        <v>0</v>
      </c>
      <c r="CP82" s="2">
        <v>0</v>
      </c>
      <c r="CQ82" s="23">
        <v>0</v>
      </c>
      <c r="CR82" s="23">
        <v>0</v>
      </c>
      <c r="CS82" s="23">
        <v>0</v>
      </c>
      <c r="CT82" s="2">
        <v>0</v>
      </c>
      <c r="CU82" s="2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8">
        <v>0</v>
      </c>
      <c r="DJ82" s="2">
        <v>0</v>
      </c>
      <c r="DK82" s="2">
        <v>0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0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  <c r="HH82" s="2">
        <v>0</v>
      </c>
      <c r="HI82" s="2">
        <v>0</v>
      </c>
      <c r="HJ82" s="2">
        <v>0</v>
      </c>
      <c r="HK82" s="2">
        <v>0</v>
      </c>
      <c r="HL82" s="2">
        <v>0</v>
      </c>
      <c r="HM82" s="2">
        <v>0</v>
      </c>
      <c r="HN82" s="2">
        <v>0</v>
      </c>
      <c r="HO82" s="2">
        <v>0</v>
      </c>
      <c r="HP82" s="2">
        <v>0</v>
      </c>
      <c r="HQ82" s="2">
        <v>0</v>
      </c>
    </row>
    <row r="83" spans="1:225">
      <c r="A83" s="2" t="s">
        <v>558</v>
      </c>
      <c r="B83" s="2" t="s">
        <v>559</v>
      </c>
      <c r="C83" s="2" t="s">
        <v>496</v>
      </c>
      <c r="D83" s="2" t="s">
        <v>315</v>
      </c>
      <c r="E83" s="2" t="s">
        <v>560</v>
      </c>
      <c r="F83" s="3">
        <f>SUMPRODUCT(H4:AIB4,H83:AIB83)</f>
        <v>73.25</v>
      </c>
      <c r="G83" s="3">
        <f t="shared" si="1"/>
        <v>39.25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0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2">
        <v>0</v>
      </c>
      <c r="BE83" s="2">
        <v>0</v>
      </c>
      <c r="BF83" s="23">
        <v>0</v>
      </c>
      <c r="BG83" s="22">
        <v>0</v>
      </c>
      <c r="BH83" s="22">
        <v>0</v>
      </c>
      <c r="BI83" s="22">
        <v>0</v>
      </c>
      <c r="BJ83" s="22">
        <v>0</v>
      </c>
      <c r="BK83" s="2">
        <v>0</v>
      </c>
      <c r="BL83" s="22">
        <v>0</v>
      </c>
      <c r="BM83" s="22">
        <v>0</v>
      </c>
      <c r="BN83" s="22">
        <v>0</v>
      </c>
      <c r="BO83" s="2">
        <v>0</v>
      </c>
      <c r="BP83" s="22">
        <v>0</v>
      </c>
      <c r="BQ83" s="2">
        <v>0</v>
      </c>
      <c r="BR83" s="2">
        <v>0</v>
      </c>
      <c r="BS83" s="22">
        <v>0</v>
      </c>
      <c r="BT83" s="2">
        <v>0</v>
      </c>
      <c r="BU83" s="22">
        <v>10.5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2">
        <v>0</v>
      </c>
      <c r="CJ83" s="2">
        <v>0</v>
      </c>
      <c r="CK83" s="22">
        <v>0</v>
      </c>
      <c r="CL83" s="22">
        <v>0</v>
      </c>
      <c r="CM83" s="2">
        <v>0</v>
      </c>
      <c r="CN83" s="22">
        <v>0</v>
      </c>
      <c r="CO83" s="2">
        <v>0</v>
      </c>
      <c r="CP83" s="2">
        <v>0</v>
      </c>
      <c r="CQ83" s="23">
        <v>0</v>
      </c>
      <c r="CR83" s="23">
        <v>0</v>
      </c>
      <c r="CS83" s="23">
        <v>0</v>
      </c>
      <c r="CT83" s="2">
        <v>0</v>
      </c>
      <c r="CU83" s="2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8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6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9.5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6</v>
      </c>
      <c r="HC83" s="2">
        <v>7.25</v>
      </c>
      <c r="HD83" s="2">
        <v>0</v>
      </c>
      <c r="HE83" s="2">
        <v>0</v>
      </c>
      <c r="HF83" s="2">
        <v>0</v>
      </c>
      <c r="HG83" s="2">
        <v>0</v>
      </c>
      <c r="HH83" s="2">
        <v>0</v>
      </c>
      <c r="HI83" s="2">
        <v>0</v>
      </c>
      <c r="HJ83" s="2">
        <v>0</v>
      </c>
      <c r="HK83" s="2">
        <v>0</v>
      </c>
      <c r="HL83" s="2">
        <v>0</v>
      </c>
      <c r="HM83" s="2">
        <v>0</v>
      </c>
      <c r="HN83" s="2">
        <v>0</v>
      </c>
      <c r="HO83" s="2">
        <v>0</v>
      </c>
      <c r="HP83" s="2">
        <v>0</v>
      </c>
      <c r="HQ83" s="2">
        <v>0</v>
      </c>
    </row>
    <row r="84" spans="1:225">
      <c r="A84" s="2" t="s">
        <v>561</v>
      </c>
      <c r="B84" s="2" t="s">
        <v>345</v>
      </c>
      <c r="C84" s="2" t="s">
        <v>562</v>
      </c>
      <c r="D84" s="2" t="s">
        <v>315</v>
      </c>
      <c r="E84" s="2" t="s">
        <v>461</v>
      </c>
      <c r="F84" s="3">
        <f>SUMPRODUCT(H4:AIB4,H84:AIB84)</f>
        <v>70.75</v>
      </c>
      <c r="G84" s="3">
        <f t="shared" si="1"/>
        <v>38.75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0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2">
        <v>0</v>
      </c>
      <c r="BE84" s="2">
        <v>0</v>
      </c>
      <c r="BF84" s="23">
        <v>0</v>
      </c>
      <c r="BG84" s="22">
        <v>0</v>
      </c>
      <c r="BH84" s="22">
        <v>0</v>
      </c>
      <c r="BI84" s="22">
        <v>0</v>
      </c>
      <c r="BJ84" s="22">
        <v>0</v>
      </c>
      <c r="BK84" s="2">
        <v>0</v>
      </c>
      <c r="BL84" s="22">
        <v>0</v>
      </c>
      <c r="BM84" s="22">
        <v>0</v>
      </c>
      <c r="BN84" s="22">
        <v>0</v>
      </c>
      <c r="BO84" s="2">
        <v>0</v>
      </c>
      <c r="BP84" s="22">
        <v>0</v>
      </c>
      <c r="BQ84" s="2">
        <v>0</v>
      </c>
      <c r="BR84" s="2">
        <v>0</v>
      </c>
      <c r="BS84" s="22">
        <v>0</v>
      </c>
      <c r="BT84" s="2">
        <v>0</v>
      </c>
      <c r="BU84" s="2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4.5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2">
        <v>0</v>
      </c>
      <c r="CJ84" s="2">
        <v>0</v>
      </c>
      <c r="CK84" s="22">
        <v>0</v>
      </c>
      <c r="CL84" s="22">
        <v>0</v>
      </c>
      <c r="CM84" s="2">
        <v>0</v>
      </c>
      <c r="CN84" s="22">
        <v>0</v>
      </c>
      <c r="CO84" s="2">
        <v>0</v>
      </c>
      <c r="CP84" s="2">
        <v>0</v>
      </c>
      <c r="CQ84" s="23">
        <v>0</v>
      </c>
      <c r="CR84" s="23">
        <v>0</v>
      </c>
      <c r="CS84" s="23">
        <v>0</v>
      </c>
      <c r="CT84" s="2">
        <v>0</v>
      </c>
      <c r="CU84" s="2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8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4.5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6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2.25</v>
      </c>
      <c r="GR84" s="2">
        <v>0</v>
      </c>
      <c r="GS84" s="2">
        <v>0</v>
      </c>
      <c r="GT84" s="2">
        <v>0</v>
      </c>
      <c r="GU84" s="2">
        <v>9.5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7</v>
      </c>
      <c r="HB84" s="2">
        <v>0</v>
      </c>
      <c r="HC84" s="2">
        <v>0</v>
      </c>
      <c r="HD84" s="2">
        <v>5</v>
      </c>
      <c r="HE84" s="2">
        <v>0</v>
      </c>
      <c r="HF84" s="2">
        <v>0</v>
      </c>
      <c r="HG84" s="2">
        <v>0</v>
      </c>
      <c r="HH84" s="2">
        <v>0</v>
      </c>
      <c r="HI84" s="2">
        <v>0</v>
      </c>
      <c r="HJ84" s="2">
        <v>0</v>
      </c>
      <c r="HK84" s="2">
        <v>0</v>
      </c>
      <c r="HL84" s="2">
        <v>0</v>
      </c>
      <c r="HM84" s="2">
        <v>0</v>
      </c>
      <c r="HN84" s="2">
        <v>0</v>
      </c>
      <c r="HO84" s="2">
        <v>0</v>
      </c>
      <c r="HP84" s="2">
        <v>0</v>
      </c>
      <c r="HQ84" s="2">
        <v>0</v>
      </c>
    </row>
    <row r="85" spans="1:225">
      <c r="A85" s="2" t="s">
        <v>563</v>
      </c>
      <c r="B85" s="2" t="s">
        <v>378</v>
      </c>
      <c r="C85" s="2" t="s">
        <v>564</v>
      </c>
      <c r="D85" s="2" t="s">
        <v>315</v>
      </c>
      <c r="E85" s="2" t="s">
        <v>461</v>
      </c>
      <c r="F85" s="3">
        <f>SUMPRODUCT(H4:AIB4,H85:AIB85)</f>
        <v>0</v>
      </c>
      <c r="G85" s="3">
        <f t="shared" si="1"/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0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2">
        <v>0</v>
      </c>
      <c r="BE85" s="2">
        <v>0</v>
      </c>
      <c r="BF85" s="23">
        <v>0</v>
      </c>
      <c r="BG85" s="22">
        <v>0</v>
      </c>
      <c r="BH85" s="22">
        <v>0</v>
      </c>
      <c r="BI85" s="22">
        <v>0</v>
      </c>
      <c r="BJ85" s="22">
        <v>0</v>
      </c>
      <c r="BK85" s="2">
        <v>0</v>
      </c>
      <c r="BL85" s="22">
        <v>0</v>
      </c>
      <c r="BM85" s="22">
        <v>0</v>
      </c>
      <c r="BN85" s="22">
        <v>0</v>
      </c>
      <c r="BO85" s="2">
        <v>0</v>
      </c>
      <c r="BP85" s="22">
        <v>0</v>
      </c>
      <c r="BQ85" s="2">
        <v>0</v>
      </c>
      <c r="BR85" s="2">
        <v>0</v>
      </c>
      <c r="BS85" s="22">
        <v>0</v>
      </c>
      <c r="BT85" s="2">
        <v>0</v>
      </c>
      <c r="BU85" s="2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2">
        <v>0</v>
      </c>
      <c r="CJ85" s="2">
        <v>0</v>
      </c>
      <c r="CK85" s="22">
        <v>0</v>
      </c>
      <c r="CL85" s="22">
        <v>0</v>
      </c>
      <c r="CM85" s="2">
        <v>0</v>
      </c>
      <c r="CN85" s="22">
        <v>0</v>
      </c>
      <c r="CO85" s="2">
        <v>0</v>
      </c>
      <c r="CP85" s="2">
        <v>0</v>
      </c>
      <c r="CQ85" s="23">
        <v>0</v>
      </c>
      <c r="CR85" s="23">
        <v>0</v>
      </c>
      <c r="CS85" s="23">
        <v>0</v>
      </c>
      <c r="CT85" s="2">
        <v>0</v>
      </c>
      <c r="CU85" s="2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8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  <c r="HH85" s="2">
        <v>0</v>
      </c>
      <c r="HI85" s="2">
        <v>0</v>
      </c>
      <c r="HJ85" s="2">
        <v>0</v>
      </c>
      <c r="HK85" s="2">
        <v>0</v>
      </c>
      <c r="HL85" s="2">
        <v>0</v>
      </c>
      <c r="HM85" s="2">
        <v>0</v>
      </c>
      <c r="HN85" s="2">
        <v>0</v>
      </c>
      <c r="HO85" s="2">
        <v>0</v>
      </c>
      <c r="HP85" s="2">
        <v>0</v>
      </c>
      <c r="HQ85" s="2">
        <v>0</v>
      </c>
    </row>
    <row r="86" spans="1:225">
      <c r="A86" s="2" t="s">
        <v>565</v>
      </c>
      <c r="B86" s="2" t="s">
        <v>507</v>
      </c>
      <c r="C86" s="2" t="s">
        <v>566</v>
      </c>
      <c r="D86" s="2" t="s">
        <v>315</v>
      </c>
      <c r="E86" s="2" t="s">
        <v>567</v>
      </c>
      <c r="F86" s="3">
        <f>SUMPRODUCT(H4:AIB4,H86:AIB86)</f>
        <v>71.5</v>
      </c>
      <c r="G86" s="3">
        <f t="shared" si="1"/>
        <v>35.75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0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2">
        <v>0</v>
      </c>
      <c r="BE86" s="2">
        <v>0</v>
      </c>
      <c r="BF86" s="23">
        <v>0</v>
      </c>
      <c r="BG86" s="22">
        <v>0</v>
      </c>
      <c r="BH86" s="22">
        <v>0</v>
      </c>
      <c r="BI86" s="22">
        <v>0</v>
      </c>
      <c r="BJ86" s="22">
        <v>0</v>
      </c>
      <c r="BK86" s="2">
        <v>0</v>
      </c>
      <c r="BL86" s="22">
        <v>0</v>
      </c>
      <c r="BM86" s="22">
        <v>0</v>
      </c>
      <c r="BN86" s="22">
        <v>0</v>
      </c>
      <c r="BO86" s="2">
        <v>0</v>
      </c>
      <c r="BP86" s="22">
        <v>0</v>
      </c>
      <c r="BQ86" s="2">
        <v>0</v>
      </c>
      <c r="BR86" s="2">
        <v>0</v>
      </c>
      <c r="BS86" s="22">
        <v>0</v>
      </c>
      <c r="BT86" s="2">
        <v>0</v>
      </c>
      <c r="BU86" s="2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4.5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2">
        <v>0</v>
      </c>
      <c r="CJ86" s="2">
        <v>0</v>
      </c>
      <c r="CK86" s="22">
        <v>0</v>
      </c>
      <c r="CL86" s="22">
        <v>0</v>
      </c>
      <c r="CM86" s="2">
        <v>0</v>
      </c>
      <c r="CN86" s="22">
        <v>0</v>
      </c>
      <c r="CO86" s="2">
        <v>0</v>
      </c>
      <c r="CP86" s="2">
        <v>0</v>
      </c>
      <c r="CQ86" s="23">
        <v>0</v>
      </c>
      <c r="CR86" s="23">
        <v>0</v>
      </c>
      <c r="CS86" s="23">
        <v>0</v>
      </c>
      <c r="CT86" s="2">
        <v>0</v>
      </c>
      <c r="CU86" s="2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8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7</v>
      </c>
      <c r="HB86" s="2">
        <v>0</v>
      </c>
      <c r="HC86" s="2">
        <v>0</v>
      </c>
      <c r="HD86" s="2">
        <v>5</v>
      </c>
      <c r="HE86" s="2">
        <v>0</v>
      </c>
      <c r="HF86" s="2">
        <v>0</v>
      </c>
      <c r="HG86" s="2">
        <v>0</v>
      </c>
      <c r="HH86" s="2">
        <v>5</v>
      </c>
      <c r="HI86" s="2">
        <v>7.75</v>
      </c>
      <c r="HJ86" s="2">
        <v>0</v>
      </c>
      <c r="HK86" s="2">
        <v>6.5</v>
      </c>
      <c r="HL86" s="2">
        <v>0</v>
      </c>
      <c r="HM86" s="2">
        <v>0</v>
      </c>
      <c r="HN86" s="2">
        <v>0</v>
      </c>
      <c r="HO86" s="2">
        <v>0</v>
      </c>
      <c r="HP86" s="2">
        <v>0</v>
      </c>
      <c r="HQ86" s="2">
        <v>0</v>
      </c>
    </row>
    <row r="87" spans="1:225">
      <c r="A87" s="2" t="s">
        <v>568</v>
      </c>
      <c r="B87" s="2" t="s">
        <v>569</v>
      </c>
      <c r="C87" s="2" t="s">
        <v>570</v>
      </c>
      <c r="D87" s="2" t="s">
        <v>315</v>
      </c>
      <c r="E87" s="2" t="s">
        <v>461</v>
      </c>
      <c r="F87" s="3">
        <f>SUMPRODUCT(H4:AIB4,H87:AIB87)</f>
        <v>0</v>
      </c>
      <c r="G87" s="3">
        <f t="shared" si="1"/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0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2">
        <v>0</v>
      </c>
      <c r="BE87" s="2">
        <v>0</v>
      </c>
      <c r="BF87" s="23">
        <v>0</v>
      </c>
      <c r="BG87" s="22">
        <v>0</v>
      </c>
      <c r="BH87" s="22">
        <v>0</v>
      </c>
      <c r="BI87" s="22">
        <v>0</v>
      </c>
      <c r="BJ87" s="22">
        <v>0</v>
      </c>
      <c r="BK87" s="2">
        <v>0</v>
      </c>
      <c r="BL87" s="22">
        <v>0</v>
      </c>
      <c r="BM87" s="22">
        <v>0</v>
      </c>
      <c r="BN87" s="22">
        <v>0</v>
      </c>
      <c r="BO87" s="2">
        <v>0</v>
      </c>
      <c r="BP87" s="22">
        <v>0</v>
      </c>
      <c r="BQ87" s="2">
        <v>0</v>
      </c>
      <c r="BR87" s="2">
        <v>0</v>
      </c>
      <c r="BS87" s="22">
        <v>0</v>
      </c>
      <c r="BT87" s="2">
        <v>0</v>
      </c>
      <c r="BU87" s="2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2">
        <v>0</v>
      </c>
      <c r="CJ87" s="2">
        <v>0</v>
      </c>
      <c r="CK87" s="22">
        <v>0</v>
      </c>
      <c r="CL87" s="22">
        <v>0</v>
      </c>
      <c r="CM87" s="2">
        <v>0</v>
      </c>
      <c r="CN87" s="22">
        <v>0</v>
      </c>
      <c r="CO87" s="2">
        <v>0</v>
      </c>
      <c r="CP87" s="2">
        <v>0</v>
      </c>
      <c r="CQ87" s="23">
        <v>0</v>
      </c>
      <c r="CR87" s="23">
        <v>0</v>
      </c>
      <c r="CS87" s="23">
        <v>0</v>
      </c>
      <c r="CT87" s="2">
        <v>0</v>
      </c>
      <c r="CU87" s="2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8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  <c r="HH87" s="2">
        <v>0</v>
      </c>
      <c r="HI87" s="2">
        <v>0</v>
      </c>
      <c r="HJ87" s="2">
        <v>0</v>
      </c>
      <c r="HK87" s="2">
        <v>0</v>
      </c>
      <c r="HL87" s="2">
        <v>0</v>
      </c>
      <c r="HM87" s="2">
        <v>0</v>
      </c>
      <c r="HN87" s="2">
        <v>0</v>
      </c>
      <c r="HO87" s="2">
        <v>0</v>
      </c>
      <c r="HP87" s="2">
        <v>0</v>
      </c>
      <c r="HQ87" s="2">
        <v>0</v>
      </c>
    </row>
    <row r="88" spans="1:225">
      <c r="A88" s="2" t="s">
        <v>571</v>
      </c>
      <c r="B88" s="2" t="s">
        <v>572</v>
      </c>
      <c r="C88" s="2" t="s">
        <v>573</v>
      </c>
      <c r="D88" s="2" t="s">
        <v>315</v>
      </c>
      <c r="E88" s="2" t="s">
        <v>528</v>
      </c>
      <c r="F88" s="3">
        <f>SUMPRODUCT(H4:AIB4,H88:AIB88)</f>
        <v>0</v>
      </c>
      <c r="G88" s="3">
        <f t="shared" si="1"/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0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2">
        <v>0</v>
      </c>
      <c r="BE88" s="2">
        <v>0</v>
      </c>
      <c r="BF88" s="23">
        <v>0</v>
      </c>
      <c r="BG88" s="22">
        <v>0</v>
      </c>
      <c r="BH88" s="22">
        <v>0</v>
      </c>
      <c r="BI88" s="22">
        <v>0</v>
      </c>
      <c r="BJ88" s="22">
        <v>0</v>
      </c>
      <c r="BK88" s="2">
        <v>0</v>
      </c>
      <c r="BL88" s="22">
        <v>0</v>
      </c>
      <c r="BM88" s="22">
        <v>0</v>
      </c>
      <c r="BN88" s="22">
        <v>0</v>
      </c>
      <c r="BO88" s="2">
        <v>0</v>
      </c>
      <c r="BP88" s="22">
        <v>0</v>
      </c>
      <c r="BQ88" s="2">
        <v>0</v>
      </c>
      <c r="BR88" s="2">
        <v>0</v>
      </c>
      <c r="BS88" s="22">
        <v>0</v>
      </c>
      <c r="BT88" s="2">
        <v>0</v>
      </c>
      <c r="BU88" s="2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2">
        <v>0</v>
      </c>
      <c r="CJ88" s="2">
        <v>0</v>
      </c>
      <c r="CK88" s="22">
        <v>0</v>
      </c>
      <c r="CL88" s="22">
        <v>0</v>
      </c>
      <c r="CM88" s="2">
        <v>0</v>
      </c>
      <c r="CN88" s="22">
        <v>0</v>
      </c>
      <c r="CO88" s="2">
        <v>0</v>
      </c>
      <c r="CP88" s="2">
        <v>0</v>
      </c>
      <c r="CQ88" s="23">
        <v>0</v>
      </c>
      <c r="CR88" s="23">
        <v>0</v>
      </c>
      <c r="CS88" s="23">
        <v>0</v>
      </c>
      <c r="CT88" s="2">
        <v>0</v>
      </c>
      <c r="CU88" s="2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8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  <c r="HH88" s="2">
        <v>0</v>
      </c>
      <c r="HI88" s="2">
        <v>0</v>
      </c>
      <c r="HJ88" s="2">
        <v>0</v>
      </c>
      <c r="HK88" s="2">
        <v>0</v>
      </c>
      <c r="HL88" s="2">
        <v>0</v>
      </c>
      <c r="HM88" s="2">
        <v>0</v>
      </c>
      <c r="HN88" s="2">
        <v>0</v>
      </c>
      <c r="HO88" s="2">
        <v>0</v>
      </c>
      <c r="HP88" s="2">
        <v>0</v>
      </c>
      <c r="HQ88" s="2">
        <v>0</v>
      </c>
    </row>
    <row r="89" spans="1:225">
      <c r="A89" s="2" t="s">
        <v>574</v>
      </c>
      <c r="B89" s="2" t="s">
        <v>575</v>
      </c>
      <c r="C89" s="2" t="s">
        <v>576</v>
      </c>
      <c r="D89" s="2" t="s">
        <v>315</v>
      </c>
      <c r="E89" s="2" t="s">
        <v>509</v>
      </c>
      <c r="F89" s="3">
        <f>SUMPRODUCT(H4:AIB4,H89:AIB89)</f>
        <v>36.5</v>
      </c>
      <c r="G89" s="3">
        <f t="shared" si="1"/>
        <v>21.75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0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2">
        <v>0</v>
      </c>
      <c r="BE89" s="2">
        <v>0</v>
      </c>
      <c r="BF89" s="23">
        <v>0</v>
      </c>
      <c r="BG89" s="22">
        <v>0</v>
      </c>
      <c r="BH89" s="22">
        <v>0</v>
      </c>
      <c r="BI89" s="22">
        <v>0</v>
      </c>
      <c r="BJ89" s="22">
        <v>0</v>
      </c>
      <c r="BK89" s="2">
        <v>0</v>
      </c>
      <c r="BL89" s="22">
        <v>0</v>
      </c>
      <c r="BM89" s="22">
        <v>0</v>
      </c>
      <c r="BN89" s="22">
        <v>0</v>
      </c>
      <c r="BO89" s="2">
        <v>0</v>
      </c>
      <c r="BP89" s="22">
        <v>0</v>
      </c>
      <c r="BQ89" s="2">
        <v>0</v>
      </c>
      <c r="BR89" s="2">
        <v>0</v>
      </c>
      <c r="BS89" s="22">
        <v>0</v>
      </c>
      <c r="BT89" s="2">
        <v>0</v>
      </c>
      <c r="BU89" s="2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2">
        <v>0</v>
      </c>
      <c r="CJ89" s="2">
        <v>0</v>
      </c>
      <c r="CK89" s="22">
        <v>0</v>
      </c>
      <c r="CL89" s="22">
        <v>0</v>
      </c>
      <c r="CM89" s="2">
        <v>0</v>
      </c>
      <c r="CN89" s="22">
        <v>0</v>
      </c>
      <c r="CO89" s="2">
        <v>0</v>
      </c>
      <c r="CP89" s="2">
        <v>0</v>
      </c>
      <c r="CQ89" s="23">
        <v>0</v>
      </c>
      <c r="CR89" s="23">
        <v>0</v>
      </c>
      <c r="CS89" s="23">
        <v>0</v>
      </c>
      <c r="CT89" s="2">
        <v>0</v>
      </c>
      <c r="CU89" s="2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8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3.75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4.5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2.5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6</v>
      </c>
      <c r="HC89" s="2">
        <v>0</v>
      </c>
      <c r="HD89" s="2">
        <v>5</v>
      </c>
      <c r="HE89" s="2">
        <v>0</v>
      </c>
      <c r="HF89" s="2">
        <v>0</v>
      </c>
      <c r="HG89" s="2">
        <v>0</v>
      </c>
      <c r="HH89" s="2">
        <v>0</v>
      </c>
      <c r="HI89" s="2">
        <v>0</v>
      </c>
      <c r="HJ89" s="2">
        <v>0</v>
      </c>
      <c r="HK89" s="2">
        <v>0</v>
      </c>
      <c r="HL89" s="2">
        <v>0</v>
      </c>
      <c r="HM89" s="2">
        <v>0</v>
      </c>
      <c r="HN89" s="2">
        <v>0</v>
      </c>
      <c r="HO89" s="2">
        <v>0</v>
      </c>
      <c r="HP89" s="2">
        <v>0</v>
      </c>
      <c r="HQ89" s="2">
        <v>0</v>
      </c>
    </row>
    <row r="90" spans="1:225">
      <c r="A90" s="2" t="s">
        <v>577</v>
      </c>
      <c r="B90" s="2" t="s">
        <v>364</v>
      </c>
      <c r="C90" s="2" t="s">
        <v>578</v>
      </c>
      <c r="D90" s="2" t="s">
        <v>315</v>
      </c>
      <c r="E90" s="2" t="s">
        <v>435</v>
      </c>
      <c r="F90" s="3">
        <f>SUMPRODUCT(H4:AIB4,H90:AIB90)</f>
        <v>56</v>
      </c>
      <c r="G90" s="3">
        <f t="shared" si="1"/>
        <v>31</v>
      </c>
      <c r="I90" s="2">
        <v>12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0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2">
        <v>0</v>
      </c>
      <c r="BE90" s="2">
        <v>0</v>
      </c>
      <c r="BF90" s="23">
        <v>0</v>
      </c>
      <c r="BG90" s="22">
        <v>0</v>
      </c>
      <c r="BH90" s="22">
        <v>0</v>
      </c>
      <c r="BI90" s="22">
        <v>0</v>
      </c>
      <c r="BJ90" s="22">
        <v>0</v>
      </c>
      <c r="BK90" s="2">
        <v>0</v>
      </c>
      <c r="BL90" s="22">
        <v>0</v>
      </c>
      <c r="BM90" s="22">
        <v>0</v>
      </c>
      <c r="BN90" s="22">
        <v>0</v>
      </c>
      <c r="BO90" s="2">
        <v>0</v>
      </c>
      <c r="BP90" s="22">
        <v>0</v>
      </c>
      <c r="BQ90" s="2">
        <v>0</v>
      </c>
      <c r="BR90" s="2">
        <v>0</v>
      </c>
      <c r="BS90" s="22">
        <v>0</v>
      </c>
      <c r="BT90" s="2">
        <v>0</v>
      </c>
      <c r="BU90" s="2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2">
        <v>0</v>
      </c>
      <c r="CJ90" s="2">
        <v>0</v>
      </c>
      <c r="CK90" s="22">
        <v>0</v>
      </c>
      <c r="CL90" s="22">
        <v>0</v>
      </c>
      <c r="CM90" s="2">
        <v>0</v>
      </c>
      <c r="CN90" s="22">
        <v>0</v>
      </c>
      <c r="CO90" s="2">
        <v>0</v>
      </c>
      <c r="CP90" s="2">
        <v>0</v>
      </c>
      <c r="CQ90" s="23">
        <v>4</v>
      </c>
      <c r="CR90" s="23">
        <v>0</v>
      </c>
      <c r="CS90" s="23">
        <v>0</v>
      </c>
      <c r="CT90" s="2">
        <v>0</v>
      </c>
      <c r="CU90" s="2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8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3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5</v>
      </c>
      <c r="HE90" s="2">
        <v>0</v>
      </c>
      <c r="HF90" s="2">
        <v>0</v>
      </c>
      <c r="HG90" s="2">
        <v>0</v>
      </c>
      <c r="HH90" s="2">
        <v>7</v>
      </c>
      <c r="HI90" s="2">
        <v>0</v>
      </c>
      <c r="HJ90" s="2">
        <v>0</v>
      </c>
      <c r="HK90" s="2">
        <v>0</v>
      </c>
      <c r="HL90" s="2">
        <v>0</v>
      </c>
      <c r="HM90" s="2">
        <v>0</v>
      </c>
      <c r="HN90" s="2">
        <v>0</v>
      </c>
      <c r="HO90" s="2">
        <v>0</v>
      </c>
      <c r="HP90" s="2">
        <v>0</v>
      </c>
      <c r="HQ90" s="2">
        <v>0</v>
      </c>
    </row>
    <row r="91" spans="1:225">
      <c r="A91" s="2" t="s">
        <v>579</v>
      </c>
      <c r="B91" s="2" t="s">
        <v>364</v>
      </c>
      <c r="C91" s="2" t="s">
        <v>390</v>
      </c>
      <c r="D91" s="2" t="s">
        <v>315</v>
      </c>
      <c r="E91" s="2" t="s">
        <v>461</v>
      </c>
      <c r="F91" s="11">
        <f>SUMPRODUCT(H4:AIB4,H91:AIB91)</f>
        <v>888.5</v>
      </c>
      <c r="G91" s="3">
        <f t="shared" si="1"/>
        <v>375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4.5</v>
      </c>
      <c r="T91" s="2">
        <v>1</v>
      </c>
      <c r="U91" s="2">
        <v>1</v>
      </c>
      <c r="V91" s="2">
        <v>3</v>
      </c>
      <c r="W91" s="2">
        <v>1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s="20">
        <v>0</v>
      </c>
      <c r="AF91" s="2">
        <v>0</v>
      </c>
      <c r="AG91" s="2">
        <v>0</v>
      </c>
      <c r="AH91" s="2">
        <v>0.5</v>
      </c>
      <c r="AI91" s="2">
        <v>0</v>
      </c>
      <c r="AJ91" s="2">
        <v>0</v>
      </c>
      <c r="AK91" s="2">
        <v>0</v>
      </c>
      <c r="AL91" s="2">
        <v>4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1</v>
      </c>
      <c r="AS91" s="2">
        <v>1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1</v>
      </c>
      <c r="BB91" s="2">
        <v>1</v>
      </c>
      <c r="BC91" s="2">
        <v>0</v>
      </c>
      <c r="BD91" s="22">
        <v>0</v>
      </c>
      <c r="BE91" s="2">
        <v>0</v>
      </c>
      <c r="BF91" s="23">
        <v>0</v>
      </c>
      <c r="BG91" s="22">
        <v>0</v>
      </c>
      <c r="BH91" s="22">
        <v>0</v>
      </c>
      <c r="BI91" s="22">
        <v>0</v>
      </c>
      <c r="BJ91" s="22">
        <v>0</v>
      </c>
      <c r="BK91" s="2">
        <v>9.5</v>
      </c>
      <c r="BL91" s="22">
        <v>0</v>
      </c>
      <c r="BM91" s="22">
        <v>0</v>
      </c>
      <c r="BN91" s="22">
        <v>0</v>
      </c>
      <c r="BO91" s="2">
        <v>0</v>
      </c>
      <c r="BP91" s="22">
        <v>0</v>
      </c>
      <c r="BQ91" s="2">
        <v>5.5</v>
      </c>
      <c r="BR91" s="2">
        <v>4.75</v>
      </c>
      <c r="BS91" s="22">
        <v>0</v>
      </c>
      <c r="BT91" s="2">
        <v>0</v>
      </c>
      <c r="BU91" s="22">
        <v>0</v>
      </c>
      <c r="BV91" s="2">
        <v>22.75</v>
      </c>
      <c r="BW91" s="2">
        <v>0</v>
      </c>
      <c r="BX91" s="2">
        <v>0</v>
      </c>
      <c r="BY91" s="2">
        <v>4</v>
      </c>
      <c r="BZ91" s="2">
        <v>4.5</v>
      </c>
      <c r="CA91" s="2">
        <v>0</v>
      </c>
      <c r="CB91" s="2">
        <v>0</v>
      </c>
      <c r="CC91" s="2">
        <v>0</v>
      </c>
      <c r="CD91" s="2">
        <v>0</v>
      </c>
      <c r="CE91" s="2">
        <v>1</v>
      </c>
      <c r="CF91" s="2">
        <v>0</v>
      </c>
      <c r="CG91" s="2">
        <v>0</v>
      </c>
      <c r="CH91" s="2">
        <v>0</v>
      </c>
      <c r="CI91" s="22">
        <v>0</v>
      </c>
      <c r="CJ91" s="2">
        <v>0</v>
      </c>
      <c r="CK91" s="22">
        <v>0</v>
      </c>
      <c r="CL91" s="22">
        <v>0</v>
      </c>
      <c r="CM91" s="2">
        <v>0</v>
      </c>
      <c r="CN91" s="22">
        <v>0</v>
      </c>
      <c r="CO91" s="2">
        <v>0</v>
      </c>
      <c r="CP91" s="2">
        <v>46.75</v>
      </c>
      <c r="CQ91" s="23">
        <v>0</v>
      </c>
      <c r="CR91" s="23">
        <v>0</v>
      </c>
      <c r="CS91" s="23">
        <v>10.75</v>
      </c>
      <c r="CT91" s="2">
        <v>0</v>
      </c>
      <c r="CU91" s="22">
        <v>0</v>
      </c>
      <c r="CV91" s="2">
        <v>68.25</v>
      </c>
      <c r="CW91" s="2">
        <v>0</v>
      </c>
      <c r="CX91" s="2">
        <v>0</v>
      </c>
      <c r="CY91" s="2">
        <v>0</v>
      </c>
      <c r="CZ91" s="2">
        <v>0</v>
      </c>
      <c r="DA91" s="2">
        <v>3</v>
      </c>
      <c r="DB91" s="2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8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6</v>
      </c>
      <c r="DR91" s="2">
        <v>10</v>
      </c>
      <c r="DS91" s="2">
        <v>0</v>
      </c>
      <c r="DT91" s="2">
        <v>9.25</v>
      </c>
      <c r="DU91" s="2">
        <v>0</v>
      </c>
      <c r="DV91" s="2">
        <v>0</v>
      </c>
      <c r="DW91" s="2">
        <v>3</v>
      </c>
      <c r="DX91" s="2">
        <v>5</v>
      </c>
      <c r="DY91" s="2">
        <v>0</v>
      </c>
      <c r="DZ91" s="2">
        <v>0</v>
      </c>
      <c r="EA91" s="2">
        <v>0</v>
      </c>
      <c r="EB91" s="2">
        <v>0</v>
      </c>
      <c r="EC91" s="2">
        <v>5</v>
      </c>
      <c r="ED91" s="2">
        <v>5.5</v>
      </c>
      <c r="EE91" s="2">
        <v>0</v>
      </c>
      <c r="EF91" s="2">
        <v>0</v>
      </c>
      <c r="EG91" s="2">
        <v>0</v>
      </c>
      <c r="EH91" s="2">
        <v>0</v>
      </c>
      <c r="EI91" s="2">
        <v>9.25</v>
      </c>
      <c r="EJ91" s="2">
        <v>0</v>
      </c>
      <c r="EK91" s="2">
        <v>0</v>
      </c>
      <c r="EL91" s="2">
        <v>1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8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1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6</v>
      </c>
      <c r="GB91" s="2">
        <v>0</v>
      </c>
      <c r="GC91" s="2">
        <v>0</v>
      </c>
      <c r="GD91" s="2">
        <v>14.75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2.25</v>
      </c>
      <c r="GT91" s="2">
        <v>0</v>
      </c>
      <c r="GU91" s="2">
        <v>16.5</v>
      </c>
      <c r="GV91" s="2">
        <v>1</v>
      </c>
      <c r="GW91" s="2">
        <v>0</v>
      </c>
      <c r="GX91" s="2">
        <v>7</v>
      </c>
      <c r="GY91" s="2">
        <v>3</v>
      </c>
      <c r="GZ91" s="2">
        <v>0</v>
      </c>
      <c r="HA91" s="2">
        <v>5</v>
      </c>
      <c r="HB91" s="2">
        <v>6.5</v>
      </c>
      <c r="HC91" s="2">
        <v>7.25</v>
      </c>
      <c r="HD91" s="2">
        <v>5</v>
      </c>
      <c r="HE91" s="2">
        <v>0</v>
      </c>
      <c r="HF91" s="2">
        <v>0</v>
      </c>
      <c r="HG91" s="2">
        <v>0</v>
      </c>
      <c r="HH91" s="2">
        <v>7</v>
      </c>
      <c r="HI91" s="2">
        <v>14</v>
      </c>
      <c r="HJ91" s="2">
        <v>0</v>
      </c>
      <c r="HK91" s="2">
        <v>14</v>
      </c>
      <c r="HL91" s="2">
        <v>0</v>
      </c>
      <c r="HM91" s="2">
        <v>0</v>
      </c>
      <c r="HN91" s="2">
        <v>0</v>
      </c>
      <c r="HO91" s="2">
        <v>0</v>
      </c>
      <c r="HP91" s="2">
        <v>0</v>
      </c>
      <c r="HQ91" s="2">
        <v>0</v>
      </c>
    </row>
    <row r="92" spans="1:225">
      <c r="A92" s="2" t="s">
        <v>580</v>
      </c>
      <c r="B92" s="2" t="s">
        <v>581</v>
      </c>
      <c r="C92" s="2" t="s">
        <v>582</v>
      </c>
      <c r="D92" s="2" t="s">
        <v>315</v>
      </c>
      <c r="E92" s="2" t="s">
        <v>461</v>
      </c>
      <c r="F92" s="11">
        <f>SUMPRODUCT(H4:AIB4,H92:AIB92)</f>
        <v>293.5</v>
      </c>
      <c r="G92" s="3">
        <f t="shared" si="1"/>
        <v>128.75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4.5</v>
      </c>
      <c r="T92" s="2">
        <v>1</v>
      </c>
      <c r="U92" s="2">
        <v>1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0">
        <v>0</v>
      </c>
      <c r="AF92" s="2">
        <v>0</v>
      </c>
      <c r="AG92" s="2">
        <v>0</v>
      </c>
      <c r="AH92" s="2">
        <v>0.5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0.5</v>
      </c>
      <c r="AS92" s="2">
        <v>0.5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0.5</v>
      </c>
      <c r="BB92" s="2">
        <v>0.5</v>
      </c>
      <c r="BC92" s="2">
        <v>0</v>
      </c>
      <c r="BD92" s="22">
        <v>0</v>
      </c>
      <c r="BE92" s="2">
        <v>0</v>
      </c>
      <c r="BF92" s="23">
        <v>0</v>
      </c>
      <c r="BG92" s="22">
        <v>0</v>
      </c>
      <c r="BH92" s="22">
        <v>0</v>
      </c>
      <c r="BI92" s="22">
        <v>0</v>
      </c>
      <c r="BJ92" s="22">
        <v>0</v>
      </c>
      <c r="BK92" s="2">
        <v>9.5</v>
      </c>
      <c r="BL92" s="22">
        <v>0</v>
      </c>
      <c r="BM92" s="22">
        <v>0</v>
      </c>
      <c r="BN92" s="22">
        <v>0</v>
      </c>
      <c r="BO92" s="2">
        <v>0</v>
      </c>
      <c r="BP92" s="22">
        <v>0</v>
      </c>
      <c r="BQ92" s="2">
        <v>0</v>
      </c>
      <c r="BR92" s="2">
        <v>4.75</v>
      </c>
      <c r="BS92" s="22">
        <v>0</v>
      </c>
      <c r="BT92" s="2">
        <v>0</v>
      </c>
      <c r="BU92" s="22">
        <v>0</v>
      </c>
      <c r="BV92" s="2">
        <v>22.75</v>
      </c>
      <c r="BW92" s="2">
        <v>0</v>
      </c>
      <c r="BX92" s="2">
        <v>0</v>
      </c>
      <c r="BY92" s="2">
        <v>0</v>
      </c>
      <c r="BZ92" s="2">
        <v>0</v>
      </c>
      <c r="CA92" s="2">
        <v>2</v>
      </c>
      <c r="CB92" s="2">
        <v>0</v>
      </c>
      <c r="CC92" s="2">
        <v>0</v>
      </c>
      <c r="CD92" s="2">
        <v>0</v>
      </c>
      <c r="CE92" s="2">
        <v>1</v>
      </c>
      <c r="CF92" s="2">
        <v>0</v>
      </c>
      <c r="CG92" s="2">
        <v>0</v>
      </c>
      <c r="CH92" s="2">
        <v>0</v>
      </c>
      <c r="CI92" s="22">
        <v>0</v>
      </c>
      <c r="CJ92" s="2">
        <v>0</v>
      </c>
      <c r="CK92" s="22">
        <v>0</v>
      </c>
      <c r="CL92" s="22">
        <v>0</v>
      </c>
      <c r="CM92" s="2">
        <v>0</v>
      </c>
      <c r="CN92" s="22">
        <v>0</v>
      </c>
      <c r="CO92" s="2">
        <v>0</v>
      </c>
      <c r="CP92" s="2">
        <v>0</v>
      </c>
      <c r="CQ92" s="23">
        <v>4</v>
      </c>
      <c r="CR92" s="23">
        <v>0</v>
      </c>
      <c r="CS92" s="23">
        <v>10.75</v>
      </c>
      <c r="CT92" s="2">
        <v>0</v>
      </c>
      <c r="CU92" s="2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8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10</v>
      </c>
      <c r="DS92" s="2">
        <v>0</v>
      </c>
      <c r="DT92" s="2">
        <v>9.25</v>
      </c>
      <c r="DU92" s="2">
        <v>0</v>
      </c>
      <c r="DV92" s="2">
        <v>0</v>
      </c>
      <c r="DW92" s="2">
        <v>3</v>
      </c>
      <c r="DX92" s="2">
        <v>10.25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0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16.5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7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  <c r="HH92" s="2">
        <v>7</v>
      </c>
      <c r="HI92" s="2">
        <v>0</v>
      </c>
      <c r="HJ92" s="2">
        <v>0</v>
      </c>
      <c r="HK92" s="2">
        <v>0</v>
      </c>
      <c r="HL92" s="2">
        <v>0</v>
      </c>
      <c r="HM92" s="2">
        <v>0</v>
      </c>
      <c r="HN92" s="2">
        <v>0</v>
      </c>
      <c r="HO92" s="2">
        <v>0</v>
      </c>
      <c r="HP92" s="2">
        <v>0</v>
      </c>
      <c r="HQ92" s="2">
        <v>0</v>
      </c>
    </row>
    <row r="93" spans="1:225">
      <c r="A93" s="2" t="s">
        <v>583</v>
      </c>
      <c r="B93" s="2" t="s">
        <v>399</v>
      </c>
      <c r="C93" s="2" t="s">
        <v>396</v>
      </c>
      <c r="D93" s="2" t="s">
        <v>315</v>
      </c>
      <c r="E93" s="2" t="s">
        <v>461</v>
      </c>
      <c r="F93" s="11">
        <f>SUMPRODUCT(H4:AIB4,H93:AIB93)</f>
        <v>772</v>
      </c>
      <c r="G93" s="3">
        <f t="shared" si="1"/>
        <v>420.5</v>
      </c>
      <c r="I93" s="2">
        <v>12</v>
      </c>
      <c r="J93" s="2">
        <v>11</v>
      </c>
      <c r="K93" s="2">
        <v>0</v>
      </c>
      <c r="L93" s="2">
        <v>0</v>
      </c>
      <c r="M93" s="2">
        <v>5.75</v>
      </c>
      <c r="N93" s="2">
        <v>0</v>
      </c>
      <c r="O93" s="2">
        <v>1</v>
      </c>
      <c r="P93" s="2">
        <v>6</v>
      </c>
      <c r="Q93" s="2">
        <v>9</v>
      </c>
      <c r="R93" s="2">
        <v>0</v>
      </c>
      <c r="S93" s="2">
        <v>4.5</v>
      </c>
      <c r="T93" s="2">
        <v>1</v>
      </c>
      <c r="U93" s="2">
        <v>1</v>
      </c>
      <c r="V93" s="2">
        <v>3</v>
      </c>
      <c r="W93" s="2">
        <v>1</v>
      </c>
      <c r="X93" s="2">
        <v>3</v>
      </c>
      <c r="Y93" s="2">
        <v>1</v>
      </c>
      <c r="Z93" s="2">
        <v>0</v>
      </c>
      <c r="AA93" s="2">
        <v>0</v>
      </c>
      <c r="AB93" s="2">
        <v>0</v>
      </c>
      <c r="AC93" s="2">
        <v>5</v>
      </c>
      <c r="AD93" s="2">
        <v>1</v>
      </c>
      <c r="AE93" s="20">
        <v>0</v>
      </c>
      <c r="AF93" s="2">
        <v>3.75</v>
      </c>
      <c r="AG93" s="2">
        <v>0</v>
      </c>
      <c r="AH93" s="2">
        <v>0.5</v>
      </c>
      <c r="AI93" s="2">
        <v>3</v>
      </c>
      <c r="AJ93" s="2">
        <v>0</v>
      </c>
      <c r="AK93" s="2">
        <v>0</v>
      </c>
      <c r="AL93" s="2">
        <v>4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0.5</v>
      </c>
      <c r="AS93" s="2">
        <v>0.5</v>
      </c>
      <c r="AT93" s="2">
        <v>0</v>
      </c>
      <c r="AU93" s="2">
        <v>3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0.5</v>
      </c>
      <c r="BB93" s="2">
        <v>0.5</v>
      </c>
      <c r="BC93" s="2">
        <v>0</v>
      </c>
      <c r="BD93" s="22">
        <v>0</v>
      </c>
      <c r="BE93" s="2">
        <v>0</v>
      </c>
      <c r="BF93" s="23">
        <v>0</v>
      </c>
      <c r="BG93" s="22">
        <v>0</v>
      </c>
      <c r="BH93" s="22">
        <v>0</v>
      </c>
      <c r="BI93" s="22">
        <v>0</v>
      </c>
      <c r="BJ93" s="22">
        <v>4</v>
      </c>
      <c r="BK93" s="2">
        <v>9.5</v>
      </c>
      <c r="BL93" s="22">
        <v>0</v>
      </c>
      <c r="BM93" s="22">
        <v>0</v>
      </c>
      <c r="BN93" s="22">
        <v>1.5</v>
      </c>
      <c r="BO93" s="2">
        <v>0</v>
      </c>
      <c r="BP93" s="22">
        <v>0</v>
      </c>
      <c r="BQ93" s="2">
        <v>5.5</v>
      </c>
      <c r="BR93" s="2">
        <v>4.75</v>
      </c>
      <c r="BS93" s="22">
        <v>0</v>
      </c>
      <c r="BT93" s="2">
        <v>0</v>
      </c>
      <c r="BU93" s="22">
        <v>0</v>
      </c>
      <c r="BV93" s="2">
        <v>22.75</v>
      </c>
      <c r="BW93" s="2">
        <v>0</v>
      </c>
      <c r="BX93" s="2">
        <v>0</v>
      </c>
      <c r="BY93" s="2">
        <v>4</v>
      </c>
      <c r="BZ93" s="2">
        <v>4.5</v>
      </c>
      <c r="CA93" s="2">
        <v>0</v>
      </c>
      <c r="CB93" s="2">
        <v>0</v>
      </c>
      <c r="CC93" s="2">
        <v>0</v>
      </c>
      <c r="CD93" s="2">
        <v>0</v>
      </c>
      <c r="CE93" s="2">
        <v>1</v>
      </c>
      <c r="CF93" s="2">
        <v>0</v>
      </c>
      <c r="CG93" s="2">
        <v>0</v>
      </c>
      <c r="CH93" s="2">
        <v>0</v>
      </c>
      <c r="CI93" s="22">
        <v>0</v>
      </c>
      <c r="CJ93" s="2">
        <v>0</v>
      </c>
      <c r="CK93" s="22">
        <v>0</v>
      </c>
      <c r="CL93" s="22">
        <v>0</v>
      </c>
      <c r="CM93" s="2">
        <v>0</v>
      </c>
      <c r="CN93" s="22">
        <v>0</v>
      </c>
      <c r="CO93" s="2">
        <v>0</v>
      </c>
      <c r="CP93" s="2">
        <v>0</v>
      </c>
      <c r="CQ93" s="23">
        <v>4</v>
      </c>
      <c r="CR93" s="23">
        <v>0</v>
      </c>
      <c r="CS93" s="23">
        <v>10.75</v>
      </c>
      <c r="CT93" s="2">
        <v>0</v>
      </c>
      <c r="CU93" s="2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4.5</v>
      </c>
      <c r="DH93" s="2">
        <v>0</v>
      </c>
      <c r="DI93" s="28">
        <v>0</v>
      </c>
      <c r="DJ93" s="2">
        <v>3.5</v>
      </c>
      <c r="DK93" s="2">
        <v>4.5</v>
      </c>
      <c r="DL93" s="2">
        <v>0</v>
      </c>
      <c r="DM93" s="2">
        <v>0</v>
      </c>
      <c r="DN93" s="2">
        <v>0</v>
      </c>
      <c r="DO93" s="2">
        <v>0</v>
      </c>
      <c r="DP93" s="2">
        <v>2</v>
      </c>
      <c r="DQ93" s="2">
        <v>0</v>
      </c>
      <c r="DR93" s="2">
        <v>10</v>
      </c>
      <c r="DS93" s="2">
        <v>0</v>
      </c>
      <c r="DT93" s="2">
        <v>9.25</v>
      </c>
      <c r="DU93" s="2">
        <v>0</v>
      </c>
      <c r="DV93" s="2">
        <v>0</v>
      </c>
      <c r="DW93" s="2">
        <v>3</v>
      </c>
      <c r="DX93" s="2">
        <v>10.25</v>
      </c>
      <c r="DY93" s="2">
        <v>0</v>
      </c>
      <c r="DZ93" s="2">
        <v>0</v>
      </c>
      <c r="EA93" s="2">
        <v>4.5</v>
      </c>
      <c r="EB93" s="2">
        <v>0</v>
      </c>
      <c r="EC93" s="2">
        <v>5</v>
      </c>
      <c r="ED93" s="2">
        <v>5.5</v>
      </c>
      <c r="EE93" s="2">
        <v>0</v>
      </c>
      <c r="EF93" s="2">
        <v>0</v>
      </c>
      <c r="EG93" s="2">
        <v>0</v>
      </c>
      <c r="EH93" s="2">
        <v>0</v>
      </c>
      <c r="EI93" s="2">
        <v>9.25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5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2</v>
      </c>
      <c r="EX93" s="2">
        <v>3.5</v>
      </c>
      <c r="EY93" s="2">
        <v>0</v>
      </c>
      <c r="EZ93" s="2">
        <v>0</v>
      </c>
      <c r="FA93" s="2">
        <v>0</v>
      </c>
      <c r="FB93" s="2">
        <v>1</v>
      </c>
      <c r="FC93" s="2">
        <v>0</v>
      </c>
      <c r="FD93" s="2">
        <v>0</v>
      </c>
      <c r="FE93" s="2">
        <v>0</v>
      </c>
      <c r="FF93" s="2">
        <v>5</v>
      </c>
      <c r="FG93" s="2">
        <v>0</v>
      </c>
      <c r="FH93" s="2">
        <v>6.25</v>
      </c>
      <c r="FI93" s="2">
        <v>0</v>
      </c>
      <c r="FJ93" s="2">
        <v>0</v>
      </c>
      <c r="FK93" s="2">
        <v>0</v>
      </c>
      <c r="FL93" s="2">
        <v>2.5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7.5</v>
      </c>
      <c r="FS93" s="2">
        <v>0</v>
      </c>
      <c r="FT93" s="2">
        <v>0</v>
      </c>
      <c r="FU93" s="2">
        <v>0</v>
      </c>
      <c r="FV93" s="2">
        <v>5</v>
      </c>
      <c r="FW93" s="2">
        <v>0</v>
      </c>
      <c r="FX93" s="2">
        <v>0</v>
      </c>
      <c r="FY93" s="2">
        <v>0</v>
      </c>
      <c r="FZ93" s="2">
        <v>16</v>
      </c>
      <c r="GA93" s="2">
        <v>6</v>
      </c>
      <c r="GB93" s="2">
        <v>0</v>
      </c>
      <c r="GC93" s="2">
        <v>0</v>
      </c>
      <c r="GD93" s="2">
        <v>14.75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10.75</v>
      </c>
      <c r="GQ93" s="2">
        <v>2.25</v>
      </c>
      <c r="GR93" s="2">
        <v>0</v>
      </c>
      <c r="GS93" s="2">
        <v>2.25</v>
      </c>
      <c r="GT93" s="2">
        <v>0</v>
      </c>
      <c r="GU93" s="2">
        <v>16.5</v>
      </c>
      <c r="GV93" s="2">
        <v>0</v>
      </c>
      <c r="GW93" s="2">
        <v>0</v>
      </c>
      <c r="GX93" s="2">
        <v>0</v>
      </c>
      <c r="GY93" s="2">
        <v>0</v>
      </c>
      <c r="GZ93" s="2">
        <v>6</v>
      </c>
      <c r="HA93" s="2">
        <v>7</v>
      </c>
      <c r="HB93" s="2">
        <v>6.5</v>
      </c>
      <c r="HC93" s="2">
        <v>7.25</v>
      </c>
      <c r="HD93" s="2">
        <v>5</v>
      </c>
      <c r="HE93" s="2">
        <v>0</v>
      </c>
      <c r="HF93" s="2">
        <v>5</v>
      </c>
      <c r="HG93" s="2">
        <v>0</v>
      </c>
      <c r="HH93" s="2">
        <v>7</v>
      </c>
      <c r="HI93" s="2">
        <v>14</v>
      </c>
      <c r="HJ93" s="2">
        <v>4.5</v>
      </c>
      <c r="HK93" s="2">
        <v>14</v>
      </c>
      <c r="HL93" s="2">
        <v>4.5</v>
      </c>
      <c r="HM93" s="2">
        <v>0</v>
      </c>
      <c r="HN93" s="2">
        <v>5</v>
      </c>
      <c r="HO93" s="2">
        <v>3.5</v>
      </c>
      <c r="HP93" s="2">
        <v>0</v>
      </c>
      <c r="HQ93" s="2">
        <v>0</v>
      </c>
    </row>
    <row r="94" spans="1:225">
      <c r="A94" s="2" t="s">
        <v>584</v>
      </c>
      <c r="B94" s="2" t="s">
        <v>349</v>
      </c>
      <c r="C94" s="2" t="s">
        <v>585</v>
      </c>
      <c r="D94" s="2" t="s">
        <v>315</v>
      </c>
      <c r="E94" s="2" t="s">
        <v>461</v>
      </c>
      <c r="F94" s="11">
        <f>SUMPRODUCT(H4:AIB4,H94:AIB94)</f>
        <v>646.75</v>
      </c>
      <c r="G94" s="3">
        <f t="shared" si="1"/>
        <v>298.75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4.5</v>
      </c>
      <c r="T94" s="2">
        <v>1</v>
      </c>
      <c r="U94" s="2">
        <v>1</v>
      </c>
      <c r="V94" s="2">
        <v>3</v>
      </c>
      <c r="W94" s="2">
        <v>0</v>
      </c>
      <c r="X94" s="2">
        <v>0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s="20">
        <v>0</v>
      </c>
      <c r="AF94" s="2">
        <v>0</v>
      </c>
      <c r="AG94" s="2">
        <v>0</v>
      </c>
      <c r="AH94" s="2">
        <v>1</v>
      </c>
      <c r="AI94" s="2">
        <v>0</v>
      </c>
      <c r="AJ94" s="2">
        <v>0</v>
      </c>
      <c r="AK94" s="2">
        <v>0</v>
      </c>
      <c r="AL94" s="2">
        <v>4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2">
        <v>0</v>
      </c>
      <c r="BE94" s="2">
        <v>50</v>
      </c>
      <c r="BF94" s="23">
        <v>0</v>
      </c>
      <c r="BG94" s="22">
        <v>0</v>
      </c>
      <c r="BH94" s="22">
        <v>0</v>
      </c>
      <c r="BI94" s="22">
        <v>0</v>
      </c>
      <c r="BJ94" s="22">
        <v>0</v>
      </c>
      <c r="BK94" s="2">
        <v>0</v>
      </c>
      <c r="BL94" s="22">
        <v>0</v>
      </c>
      <c r="BM94" s="22">
        <v>0</v>
      </c>
      <c r="BN94" s="22">
        <v>0</v>
      </c>
      <c r="BO94" s="2">
        <v>0</v>
      </c>
      <c r="BP94" s="22">
        <v>0</v>
      </c>
      <c r="BQ94" s="2">
        <v>0</v>
      </c>
      <c r="BR94" s="2">
        <v>0</v>
      </c>
      <c r="BS94" s="22">
        <v>0</v>
      </c>
      <c r="BT94" s="2">
        <v>0</v>
      </c>
      <c r="BU94" s="2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0">
        <v>10</v>
      </c>
      <c r="CC94" s="2">
        <v>0</v>
      </c>
      <c r="CD94" s="2">
        <v>0</v>
      </c>
      <c r="CE94" s="2">
        <v>1</v>
      </c>
      <c r="CF94" s="2">
        <v>0</v>
      </c>
      <c r="CG94" s="2">
        <v>0</v>
      </c>
      <c r="CH94" s="2">
        <v>0</v>
      </c>
      <c r="CI94" s="22">
        <v>0</v>
      </c>
      <c r="CJ94" s="2">
        <v>0</v>
      </c>
      <c r="CK94" s="22">
        <v>0</v>
      </c>
      <c r="CL94" s="22">
        <v>0</v>
      </c>
      <c r="CM94" s="2">
        <v>0</v>
      </c>
      <c r="CN94" s="22">
        <v>0</v>
      </c>
      <c r="CO94" s="2">
        <v>0</v>
      </c>
      <c r="CP94" s="2">
        <v>0</v>
      </c>
      <c r="CQ94" s="23">
        <v>4</v>
      </c>
      <c r="CR94" s="23">
        <v>0</v>
      </c>
      <c r="CS94" s="23">
        <v>0</v>
      </c>
      <c r="CT94" s="2">
        <v>0</v>
      </c>
      <c r="CU94" s="22">
        <v>30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0</v>
      </c>
      <c r="DB94" s="2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8">
        <v>2.5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2</v>
      </c>
      <c r="DT94" s="2">
        <v>7.25</v>
      </c>
      <c r="DU94" s="2">
        <v>0</v>
      </c>
      <c r="DV94" s="2">
        <v>0</v>
      </c>
      <c r="DW94" s="2">
        <v>2</v>
      </c>
      <c r="DX94" s="2">
        <v>10.25</v>
      </c>
      <c r="DY94" s="2">
        <v>0</v>
      </c>
      <c r="DZ94" s="2">
        <v>0</v>
      </c>
      <c r="EA94" s="2">
        <v>0</v>
      </c>
      <c r="EB94" s="2">
        <v>0</v>
      </c>
      <c r="EC94" s="2">
        <v>5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8</v>
      </c>
      <c r="EK94" s="2">
        <v>0</v>
      </c>
      <c r="EL94" s="2">
        <v>1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>
        <v>0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0</v>
      </c>
      <c r="FN94" s="2">
        <v>0</v>
      </c>
      <c r="FO94" s="2">
        <v>0</v>
      </c>
      <c r="FP94" s="2">
        <v>1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0</v>
      </c>
      <c r="FW94" s="2">
        <v>0</v>
      </c>
      <c r="FX94" s="2">
        <v>0</v>
      </c>
      <c r="FY94" s="2">
        <v>0</v>
      </c>
      <c r="FZ94" s="2">
        <v>0</v>
      </c>
      <c r="GA94" s="2">
        <v>6</v>
      </c>
      <c r="GB94" s="2">
        <v>0</v>
      </c>
      <c r="GC94" s="2">
        <v>0</v>
      </c>
      <c r="GD94" s="2">
        <v>0</v>
      </c>
      <c r="GE94" s="2">
        <v>0</v>
      </c>
      <c r="GF94" s="2">
        <v>0</v>
      </c>
      <c r="GG94" s="2">
        <v>0</v>
      </c>
      <c r="GH94" s="2">
        <v>70.5</v>
      </c>
      <c r="GI94" s="2">
        <v>0</v>
      </c>
      <c r="GJ94" s="2">
        <v>0</v>
      </c>
      <c r="GK94" s="2">
        <v>0</v>
      </c>
      <c r="GL94" s="2">
        <v>0</v>
      </c>
      <c r="GM94" s="2">
        <v>0</v>
      </c>
      <c r="GN94" s="2">
        <v>0</v>
      </c>
      <c r="GO94" s="2">
        <v>0</v>
      </c>
      <c r="GP94" s="2">
        <v>9.75</v>
      </c>
      <c r="GQ94" s="2">
        <v>0</v>
      </c>
      <c r="GR94" s="2">
        <v>0</v>
      </c>
      <c r="GS94" s="2">
        <v>0</v>
      </c>
      <c r="GT94" s="2">
        <v>0</v>
      </c>
      <c r="GU94" s="2">
        <v>16.5</v>
      </c>
      <c r="GV94" s="2">
        <v>1</v>
      </c>
      <c r="GW94" s="2">
        <v>0</v>
      </c>
      <c r="GX94" s="2">
        <v>0</v>
      </c>
      <c r="GY94" s="2">
        <v>0</v>
      </c>
      <c r="GZ94" s="2">
        <v>0</v>
      </c>
      <c r="HA94" s="2">
        <v>7</v>
      </c>
      <c r="HB94" s="2">
        <v>6</v>
      </c>
      <c r="HC94" s="2">
        <v>7.25</v>
      </c>
      <c r="HD94" s="2">
        <v>5</v>
      </c>
      <c r="HE94" s="2">
        <v>0</v>
      </c>
      <c r="HF94" s="2">
        <v>0</v>
      </c>
      <c r="HG94" s="2">
        <v>0</v>
      </c>
      <c r="HH94" s="2">
        <v>7</v>
      </c>
      <c r="HI94" s="2">
        <v>0</v>
      </c>
      <c r="HJ94" s="2">
        <v>0</v>
      </c>
      <c r="HK94" s="2">
        <v>12.25</v>
      </c>
      <c r="HL94" s="2">
        <v>0</v>
      </c>
      <c r="HM94" s="2">
        <v>0</v>
      </c>
      <c r="HN94" s="2">
        <v>0</v>
      </c>
      <c r="HO94" s="2">
        <v>0</v>
      </c>
      <c r="HP94" s="2">
        <v>0</v>
      </c>
      <c r="HQ94" s="2">
        <v>0</v>
      </c>
    </row>
    <row r="95" spans="1:225">
      <c r="A95" s="2" t="s">
        <v>586</v>
      </c>
      <c r="B95" s="2" t="s">
        <v>587</v>
      </c>
      <c r="C95" s="2" t="s">
        <v>460</v>
      </c>
      <c r="D95" s="2" t="s">
        <v>315</v>
      </c>
      <c r="E95" s="2" t="s">
        <v>461</v>
      </c>
      <c r="F95" s="11">
        <f>SUMPRODUCT(H4:AIB4,H95:AIB95)</f>
        <v>477.375</v>
      </c>
      <c r="G95" s="3">
        <f t="shared" si="1"/>
        <v>255.5</v>
      </c>
      <c r="I95" s="2">
        <v>0</v>
      </c>
      <c r="J95" s="2">
        <v>0</v>
      </c>
      <c r="K95" s="2">
        <v>0</v>
      </c>
      <c r="L95" s="2">
        <v>0</v>
      </c>
      <c r="M95" s="2">
        <v>5.75</v>
      </c>
      <c r="N95" s="2">
        <v>0</v>
      </c>
      <c r="O95" s="2">
        <v>0</v>
      </c>
      <c r="P95" s="2">
        <v>6</v>
      </c>
      <c r="Q95" s="2">
        <v>8</v>
      </c>
      <c r="R95" s="2">
        <v>0</v>
      </c>
      <c r="S95" s="2">
        <v>4.5</v>
      </c>
      <c r="T95" s="2">
        <v>1</v>
      </c>
      <c r="U95" s="2">
        <v>1</v>
      </c>
      <c r="V95" s="2">
        <v>3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0">
        <v>0</v>
      </c>
      <c r="AF95" s="2">
        <v>3.75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0.5</v>
      </c>
      <c r="AS95" s="2">
        <v>0.5</v>
      </c>
      <c r="AT95" s="2">
        <v>0</v>
      </c>
      <c r="AU95" s="2">
        <v>0</v>
      </c>
      <c r="AV95" s="2">
        <v>0</v>
      </c>
      <c r="AW95" s="2">
        <v>0</v>
      </c>
      <c r="AX95" s="2">
        <v>5.5</v>
      </c>
      <c r="AY95" s="2">
        <v>0</v>
      </c>
      <c r="AZ95" s="2">
        <v>0</v>
      </c>
      <c r="BA95" s="2">
        <v>0</v>
      </c>
      <c r="BB95" s="2">
        <v>0.5</v>
      </c>
      <c r="BC95" s="2">
        <v>0</v>
      </c>
      <c r="BD95" s="22">
        <v>0</v>
      </c>
      <c r="BE95" s="2">
        <v>0</v>
      </c>
      <c r="BF95" s="23">
        <v>0</v>
      </c>
      <c r="BG95" s="22">
        <v>0</v>
      </c>
      <c r="BH95" s="22">
        <v>0</v>
      </c>
      <c r="BI95" s="22">
        <v>0</v>
      </c>
      <c r="BJ95" s="22">
        <v>0</v>
      </c>
      <c r="BK95" s="2">
        <v>0</v>
      </c>
      <c r="BL95" s="22">
        <v>0</v>
      </c>
      <c r="BM95" s="22">
        <v>0</v>
      </c>
      <c r="BN95" s="22">
        <v>0</v>
      </c>
      <c r="BO95" s="2">
        <v>0</v>
      </c>
      <c r="BP95" s="22">
        <v>0</v>
      </c>
      <c r="BQ95" s="2">
        <v>0</v>
      </c>
      <c r="BR95" s="2">
        <v>0</v>
      </c>
      <c r="BS95" s="22">
        <v>0</v>
      </c>
      <c r="BT95" s="2">
        <v>0</v>
      </c>
      <c r="BU95" s="22">
        <v>0</v>
      </c>
      <c r="BV95" s="2">
        <v>0</v>
      </c>
      <c r="BW95" s="2">
        <v>0</v>
      </c>
      <c r="BX95" s="2">
        <v>0</v>
      </c>
      <c r="BY95" s="2">
        <v>4</v>
      </c>
      <c r="BZ95" s="2">
        <v>4.5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2">
        <v>0</v>
      </c>
      <c r="CJ95" s="2">
        <v>0</v>
      </c>
      <c r="CK95" s="22">
        <v>0</v>
      </c>
      <c r="CL95" s="22">
        <v>0</v>
      </c>
      <c r="CM95" s="2">
        <v>0</v>
      </c>
      <c r="CN95" s="22">
        <v>0</v>
      </c>
      <c r="CO95" s="2">
        <v>0</v>
      </c>
      <c r="CP95" s="2">
        <v>0</v>
      </c>
      <c r="CQ95" s="23">
        <v>5</v>
      </c>
      <c r="CR95" s="23">
        <v>0</v>
      </c>
      <c r="CS95" s="23">
        <v>10.75</v>
      </c>
      <c r="CT95" s="2">
        <v>0</v>
      </c>
      <c r="CU95" s="2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8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10</v>
      </c>
      <c r="DS95" s="2">
        <v>0</v>
      </c>
      <c r="DT95" s="2">
        <v>9.25</v>
      </c>
      <c r="DU95" s="2">
        <v>0</v>
      </c>
      <c r="DV95" s="2">
        <v>0</v>
      </c>
      <c r="DW95" s="2">
        <v>3</v>
      </c>
      <c r="DX95" s="2">
        <v>10.25</v>
      </c>
      <c r="DY95" s="2">
        <v>0</v>
      </c>
      <c r="DZ95" s="2">
        <v>0</v>
      </c>
      <c r="EA95" s="2">
        <v>0</v>
      </c>
      <c r="EB95" s="2">
        <v>4</v>
      </c>
      <c r="EC95" s="2">
        <v>0</v>
      </c>
      <c r="ED95" s="2">
        <v>5.5</v>
      </c>
      <c r="EE95" s="2">
        <v>0</v>
      </c>
      <c r="EF95" s="2">
        <v>0</v>
      </c>
      <c r="EG95" s="2">
        <v>0</v>
      </c>
      <c r="EH95" s="2">
        <v>0</v>
      </c>
      <c r="EI95" s="2">
        <v>9.25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5</v>
      </c>
      <c r="ES95" s="2">
        <v>4.5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1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2</v>
      </c>
      <c r="FT95" s="2">
        <v>1.5</v>
      </c>
      <c r="FU95" s="2">
        <v>0</v>
      </c>
      <c r="FV95" s="2">
        <v>5</v>
      </c>
      <c r="FW95" s="2">
        <v>0</v>
      </c>
      <c r="FX95" s="2">
        <v>0</v>
      </c>
      <c r="FY95" s="2">
        <v>0</v>
      </c>
      <c r="FZ95" s="2">
        <v>16</v>
      </c>
      <c r="GA95" s="2">
        <v>6</v>
      </c>
      <c r="GB95" s="2">
        <v>0</v>
      </c>
      <c r="GC95" s="2">
        <v>0</v>
      </c>
      <c r="GD95" s="2">
        <v>14.75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16.5</v>
      </c>
      <c r="GV95" s="2">
        <v>0</v>
      </c>
      <c r="GW95" s="2">
        <v>0</v>
      </c>
      <c r="GX95" s="2">
        <v>0</v>
      </c>
      <c r="GY95" s="2">
        <v>0</v>
      </c>
      <c r="GZ95" s="2">
        <v>6</v>
      </c>
      <c r="HA95" s="2">
        <v>9</v>
      </c>
      <c r="HB95" s="2">
        <v>6</v>
      </c>
      <c r="HC95" s="2">
        <v>7.25</v>
      </c>
      <c r="HD95" s="2">
        <v>7</v>
      </c>
      <c r="HE95" s="2">
        <v>0</v>
      </c>
      <c r="HF95" s="2">
        <v>0</v>
      </c>
      <c r="HG95" s="2">
        <v>6</v>
      </c>
      <c r="HH95" s="2">
        <v>7</v>
      </c>
      <c r="HI95" s="2">
        <v>14</v>
      </c>
      <c r="HJ95" s="2">
        <v>0</v>
      </c>
      <c r="HK95" s="2">
        <v>0</v>
      </c>
      <c r="HL95" s="2">
        <v>0</v>
      </c>
      <c r="HM95" s="2">
        <v>0</v>
      </c>
      <c r="HN95" s="2">
        <v>0</v>
      </c>
      <c r="HO95" s="2">
        <v>0</v>
      </c>
      <c r="HP95" s="2">
        <v>4.5</v>
      </c>
      <c r="HQ95" s="2">
        <v>0</v>
      </c>
    </row>
    <row r="96" spans="1:225">
      <c r="A96" s="2" t="s">
        <v>588</v>
      </c>
      <c r="B96" s="2" t="s">
        <v>589</v>
      </c>
      <c r="C96" s="2" t="s">
        <v>590</v>
      </c>
      <c r="D96" s="2" t="s">
        <v>315</v>
      </c>
      <c r="E96" s="2" t="s">
        <v>461</v>
      </c>
      <c r="F96" s="3">
        <f>SUMPRODUCT(H4:AIB4,H96:AIB96)</f>
        <v>42</v>
      </c>
      <c r="G96" s="3">
        <f t="shared" si="1"/>
        <v>21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0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2">
        <v>0</v>
      </c>
      <c r="BE96" s="2">
        <v>0</v>
      </c>
      <c r="BF96" s="23">
        <v>0</v>
      </c>
      <c r="BG96" s="22">
        <v>0</v>
      </c>
      <c r="BH96" s="22">
        <v>0</v>
      </c>
      <c r="BI96" s="22">
        <v>0</v>
      </c>
      <c r="BJ96" s="22">
        <v>0</v>
      </c>
      <c r="BK96" s="2">
        <v>0</v>
      </c>
      <c r="BL96" s="22">
        <v>0</v>
      </c>
      <c r="BM96" s="22">
        <v>0</v>
      </c>
      <c r="BN96" s="22">
        <v>0</v>
      </c>
      <c r="BO96" s="2">
        <v>0</v>
      </c>
      <c r="BP96" s="22">
        <v>0</v>
      </c>
      <c r="BQ96" s="2">
        <v>0</v>
      </c>
      <c r="BR96" s="2">
        <v>0</v>
      </c>
      <c r="BS96" s="22">
        <v>0</v>
      </c>
      <c r="BT96" s="2">
        <v>0</v>
      </c>
      <c r="BU96" s="2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2">
        <v>0</v>
      </c>
      <c r="CJ96" s="2">
        <v>0</v>
      </c>
      <c r="CK96" s="22">
        <v>0</v>
      </c>
      <c r="CL96" s="22">
        <v>0</v>
      </c>
      <c r="CM96" s="2">
        <v>0</v>
      </c>
      <c r="CN96" s="22">
        <v>0</v>
      </c>
      <c r="CO96" s="2">
        <v>0</v>
      </c>
      <c r="CP96" s="2">
        <v>0</v>
      </c>
      <c r="CQ96" s="23">
        <v>4</v>
      </c>
      <c r="CR96" s="23">
        <v>0</v>
      </c>
      <c r="CS96" s="23">
        <v>0</v>
      </c>
      <c r="CT96" s="2">
        <v>0</v>
      </c>
      <c r="CU96" s="2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8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0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7</v>
      </c>
      <c r="HB96" s="2">
        <v>0</v>
      </c>
      <c r="HC96" s="2">
        <v>0</v>
      </c>
      <c r="HD96" s="2">
        <v>5</v>
      </c>
      <c r="HE96" s="2">
        <v>0</v>
      </c>
      <c r="HF96" s="2">
        <v>0</v>
      </c>
      <c r="HG96" s="2">
        <v>0</v>
      </c>
      <c r="HH96" s="2">
        <v>5</v>
      </c>
      <c r="HI96" s="2">
        <v>0</v>
      </c>
      <c r="HJ96" s="2">
        <v>0</v>
      </c>
      <c r="HK96" s="2">
        <v>0</v>
      </c>
      <c r="HL96" s="2">
        <v>0</v>
      </c>
      <c r="HM96" s="2">
        <v>0</v>
      </c>
      <c r="HN96" s="2">
        <v>0</v>
      </c>
      <c r="HO96" s="2">
        <v>0</v>
      </c>
      <c r="HP96" s="2">
        <v>0</v>
      </c>
      <c r="HQ96" s="2">
        <v>0</v>
      </c>
    </row>
    <row r="97" spans="1:225">
      <c r="A97" s="2" t="s">
        <v>591</v>
      </c>
      <c r="B97" s="2" t="s">
        <v>592</v>
      </c>
      <c r="C97" s="2" t="s">
        <v>593</v>
      </c>
      <c r="D97" s="2" t="s">
        <v>315</v>
      </c>
      <c r="E97" s="2" t="s">
        <v>461</v>
      </c>
      <c r="F97" s="3">
        <f>SUMPRODUCT(H4:AIB4,H97:AIB97)</f>
        <v>18</v>
      </c>
      <c r="G97" s="3">
        <f t="shared" si="1"/>
        <v>6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0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2">
        <v>0</v>
      </c>
      <c r="BE97" s="2">
        <v>0</v>
      </c>
      <c r="BF97" s="23">
        <v>0</v>
      </c>
      <c r="BG97" s="22">
        <v>0</v>
      </c>
      <c r="BH97" s="22">
        <v>0</v>
      </c>
      <c r="BI97" s="22">
        <v>0</v>
      </c>
      <c r="BJ97" s="22">
        <v>0</v>
      </c>
      <c r="BK97" s="2">
        <v>0</v>
      </c>
      <c r="BL97" s="22">
        <v>0</v>
      </c>
      <c r="BM97" s="22">
        <v>0</v>
      </c>
      <c r="BN97" s="22">
        <v>0</v>
      </c>
      <c r="BO97" s="2">
        <v>0</v>
      </c>
      <c r="BP97" s="22">
        <v>0</v>
      </c>
      <c r="BQ97" s="2">
        <v>0</v>
      </c>
      <c r="BR97" s="2">
        <v>0</v>
      </c>
      <c r="BS97" s="22">
        <v>0</v>
      </c>
      <c r="BT97" s="2">
        <v>0</v>
      </c>
      <c r="BU97" s="2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1</v>
      </c>
      <c r="CF97" s="2">
        <v>0</v>
      </c>
      <c r="CG97" s="2">
        <v>0</v>
      </c>
      <c r="CH97" s="2">
        <v>0</v>
      </c>
      <c r="CI97" s="22">
        <v>0</v>
      </c>
      <c r="CJ97" s="2">
        <v>0</v>
      </c>
      <c r="CK97" s="22">
        <v>0</v>
      </c>
      <c r="CL97" s="22">
        <v>0</v>
      </c>
      <c r="CM97" s="2">
        <v>0</v>
      </c>
      <c r="CN97" s="22">
        <v>0</v>
      </c>
      <c r="CO97" s="2">
        <v>0</v>
      </c>
      <c r="CP97" s="2">
        <v>0</v>
      </c>
      <c r="CQ97" s="23">
        <v>0</v>
      </c>
      <c r="CR97" s="23">
        <v>0</v>
      </c>
      <c r="CS97" s="23">
        <v>0</v>
      </c>
      <c r="CT97" s="2">
        <v>0</v>
      </c>
      <c r="CU97" s="2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8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0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5</v>
      </c>
      <c r="HF97" s="2">
        <v>0</v>
      </c>
      <c r="HG97" s="2">
        <v>0</v>
      </c>
      <c r="HH97" s="2">
        <v>0</v>
      </c>
      <c r="HI97" s="2">
        <v>0</v>
      </c>
      <c r="HJ97" s="2">
        <v>0</v>
      </c>
      <c r="HK97" s="2">
        <v>0</v>
      </c>
      <c r="HL97" s="2">
        <v>0</v>
      </c>
      <c r="HM97" s="2">
        <v>0</v>
      </c>
      <c r="HN97" s="2">
        <v>0</v>
      </c>
      <c r="HO97" s="2">
        <v>0</v>
      </c>
      <c r="HP97" s="2">
        <v>0</v>
      </c>
      <c r="HQ97" s="2">
        <v>0</v>
      </c>
    </row>
    <row r="98" spans="1:225">
      <c r="A98" s="2" t="s">
        <v>594</v>
      </c>
      <c r="B98" s="2" t="s">
        <v>495</v>
      </c>
      <c r="C98" s="2" t="s">
        <v>486</v>
      </c>
      <c r="D98" s="2" t="s">
        <v>315</v>
      </c>
      <c r="E98" s="2" t="s">
        <v>461</v>
      </c>
      <c r="F98" s="11">
        <f>SUMPRODUCT(H4:AIB4,H98:AIB98)</f>
        <v>542</v>
      </c>
      <c r="G98" s="3">
        <f t="shared" si="1"/>
        <v>298.75</v>
      </c>
      <c r="I98" s="2">
        <v>11.5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6</v>
      </c>
      <c r="Q98" s="2">
        <v>9</v>
      </c>
      <c r="R98" s="2">
        <v>0</v>
      </c>
      <c r="S98" s="2">
        <v>4.5</v>
      </c>
      <c r="T98" s="2">
        <v>0</v>
      </c>
      <c r="U98" s="2">
        <v>0</v>
      </c>
      <c r="V98" s="2">
        <v>3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0">
        <v>0</v>
      </c>
      <c r="AF98" s="2">
        <v>3.75</v>
      </c>
      <c r="AG98" s="2">
        <v>0</v>
      </c>
      <c r="AH98" s="2">
        <v>0</v>
      </c>
      <c r="AI98" s="2">
        <v>0</v>
      </c>
      <c r="AJ98" s="2">
        <v>3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5.5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2">
        <v>0</v>
      </c>
      <c r="BE98" s="2">
        <v>0</v>
      </c>
      <c r="BF98" s="23">
        <v>0</v>
      </c>
      <c r="BG98" s="22">
        <v>0</v>
      </c>
      <c r="BH98" s="22">
        <v>2.5</v>
      </c>
      <c r="BI98" s="22">
        <v>0</v>
      </c>
      <c r="BJ98" s="22">
        <v>0</v>
      </c>
      <c r="BK98" s="2">
        <v>9.25</v>
      </c>
      <c r="BL98" s="22">
        <v>0</v>
      </c>
      <c r="BM98" s="22">
        <v>0</v>
      </c>
      <c r="BN98" s="22">
        <v>0</v>
      </c>
      <c r="BO98" s="2">
        <v>0</v>
      </c>
      <c r="BP98" s="22">
        <v>0</v>
      </c>
      <c r="BQ98" s="2">
        <v>5.5</v>
      </c>
      <c r="BR98" s="2">
        <v>4.75</v>
      </c>
      <c r="BS98" s="22">
        <v>0</v>
      </c>
      <c r="BT98" s="2">
        <v>0</v>
      </c>
      <c r="BU98" s="22">
        <v>0</v>
      </c>
      <c r="BV98" s="2">
        <v>22.75</v>
      </c>
      <c r="BW98" s="2">
        <v>0</v>
      </c>
      <c r="BX98" s="2">
        <v>0</v>
      </c>
      <c r="BY98" s="2">
        <v>4</v>
      </c>
      <c r="BZ98" s="2">
        <v>4.5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2">
        <v>0</v>
      </c>
      <c r="CJ98" s="2">
        <v>0</v>
      </c>
      <c r="CK98" s="22">
        <v>0</v>
      </c>
      <c r="CL98" s="22">
        <v>0</v>
      </c>
      <c r="CM98" s="2">
        <v>0</v>
      </c>
      <c r="CN98" s="22">
        <v>0</v>
      </c>
      <c r="CO98" s="2">
        <v>0</v>
      </c>
      <c r="CP98" s="2">
        <v>0</v>
      </c>
      <c r="CQ98" s="23">
        <v>5</v>
      </c>
      <c r="CR98" s="23">
        <v>0</v>
      </c>
      <c r="CS98" s="23">
        <v>10.75</v>
      </c>
      <c r="CT98" s="2">
        <v>0</v>
      </c>
      <c r="CU98" s="2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8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0</v>
      </c>
      <c r="DR98" s="2">
        <v>8.75</v>
      </c>
      <c r="DS98" s="2">
        <v>0</v>
      </c>
      <c r="DT98" s="2">
        <v>8</v>
      </c>
      <c r="DU98" s="2">
        <v>0</v>
      </c>
      <c r="DV98" s="2">
        <v>0</v>
      </c>
      <c r="DW98" s="2">
        <v>3</v>
      </c>
      <c r="DX98" s="2">
        <v>10.25</v>
      </c>
      <c r="DY98" s="2">
        <v>0</v>
      </c>
      <c r="DZ98" s="2">
        <v>0</v>
      </c>
      <c r="EA98" s="2">
        <v>0</v>
      </c>
      <c r="EB98" s="2">
        <v>0</v>
      </c>
      <c r="EC98" s="2">
        <v>5</v>
      </c>
      <c r="ED98" s="2">
        <v>5.5</v>
      </c>
      <c r="EE98" s="2">
        <v>0</v>
      </c>
      <c r="EF98" s="2">
        <v>0</v>
      </c>
      <c r="EG98" s="2">
        <v>2.5</v>
      </c>
      <c r="EH98" s="2">
        <v>0</v>
      </c>
      <c r="EI98" s="2">
        <v>9.25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5</v>
      </c>
      <c r="FW98" s="2">
        <v>0</v>
      </c>
      <c r="FX98" s="2">
        <v>0</v>
      </c>
      <c r="FY98" s="2">
        <v>0</v>
      </c>
      <c r="FZ98" s="2">
        <v>16</v>
      </c>
      <c r="GA98" s="2">
        <v>6</v>
      </c>
      <c r="GB98" s="2">
        <v>0</v>
      </c>
      <c r="GC98" s="2">
        <v>0</v>
      </c>
      <c r="GD98" s="2">
        <v>11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9.75</v>
      </c>
      <c r="GQ98" s="2">
        <v>2.25</v>
      </c>
      <c r="GR98" s="2">
        <v>0</v>
      </c>
      <c r="GS98" s="2">
        <v>2.25</v>
      </c>
      <c r="GT98" s="2">
        <v>0</v>
      </c>
      <c r="GU98" s="2">
        <v>16.5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9</v>
      </c>
      <c r="HB98" s="2">
        <v>6</v>
      </c>
      <c r="HC98" s="2">
        <v>6.5</v>
      </c>
      <c r="HD98" s="2">
        <v>7</v>
      </c>
      <c r="HE98" s="2">
        <v>0</v>
      </c>
      <c r="HF98" s="2">
        <v>0</v>
      </c>
      <c r="HG98" s="2">
        <v>0</v>
      </c>
      <c r="HH98" s="2">
        <v>7</v>
      </c>
      <c r="HI98" s="2">
        <v>14</v>
      </c>
      <c r="HJ98" s="2">
        <v>0</v>
      </c>
      <c r="HK98" s="2">
        <v>13</v>
      </c>
      <c r="HL98" s="2">
        <v>0</v>
      </c>
      <c r="HM98" s="2">
        <v>0</v>
      </c>
      <c r="HN98" s="2">
        <v>0</v>
      </c>
      <c r="HO98" s="2">
        <v>0</v>
      </c>
      <c r="HP98" s="2">
        <v>0</v>
      </c>
      <c r="HQ98" s="2">
        <v>0</v>
      </c>
    </row>
    <row r="99" spans="1:225">
      <c r="A99" s="2" t="s">
        <v>595</v>
      </c>
      <c r="B99" s="2" t="s">
        <v>596</v>
      </c>
      <c r="C99" s="2" t="s">
        <v>412</v>
      </c>
      <c r="D99" s="2" t="s">
        <v>315</v>
      </c>
      <c r="E99" s="2" t="s">
        <v>461</v>
      </c>
      <c r="F99" s="11">
        <f>SUMPRODUCT(H4:AIB4,H99:AIB99)</f>
        <v>431</v>
      </c>
      <c r="G99" s="3">
        <f t="shared" si="1"/>
        <v>229.75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9</v>
      </c>
      <c r="R99" s="2">
        <v>0</v>
      </c>
      <c r="S99" s="2">
        <v>4.5</v>
      </c>
      <c r="T99" s="2">
        <v>0</v>
      </c>
      <c r="U99" s="2">
        <v>0</v>
      </c>
      <c r="V99" s="2">
        <v>3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0">
        <v>0</v>
      </c>
      <c r="AF99" s="2">
        <v>3.75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2">
        <v>0</v>
      </c>
      <c r="BE99" s="2">
        <v>0</v>
      </c>
      <c r="BF99" s="23">
        <v>0</v>
      </c>
      <c r="BG99" s="22">
        <v>0</v>
      </c>
      <c r="BH99" s="22">
        <v>0</v>
      </c>
      <c r="BI99" s="22">
        <v>0</v>
      </c>
      <c r="BJ99" s="22">
        <v>0</v>
      </c>
      <c r="BK99" s="2">
        <v>8.25</v>
      </c>
      <c r="BL99" s="22">
        <v>0</v>
      </c>
      <c r="BM99" s="22">
        <v>0</v>
      </c>
      <c r="BN99" s="22">
        <v>0</v>
      </c>
      <c r="BO99" s="2">
        <v>0</v>
      </c>
      <c r="BP99" s="22">
        <v>0</v>
      </c>
      <c r="BQ99" s="2">
        <v>4.5</v>
      </c>
      <c r="BR99" s="2">
        <v>4.75</v>
      </c>
      <c r="BS99" s="22">
        <v>0</v>
      </c>
      <c r="BT99" s="2">
        <v>0</v>
      </c>
      <c r="BU99" s="22">
        <v>0</v>
      </c>
      <c r="BV99" s="2">
        <v>22.75</v>
      </c>
      <c r="BW99" s="2">
        <v>0</v>
      </c>
      <c r="BX99" s="2">
        <v>0</v>
      </c>
      <c r="BY99" s="2">
        <v>4</v>
      </c>
      <c r="BZ99" s="2">
        <v>4.5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2">
        <v>0</v>
      </c>
      <c r="CJ99" s="2">
        <v>0</v>
      </c>
      <c r="CK99" s="22">
        <v>0</v>
      </c>
      <c r="CL99" s="22">
        <v>0</v>
      </c>
      <c r="CM99" s="2">
        <v>0</v>
      </c>
      <c r="CN99" s="22">
        <v>0</v>
      </c>
      <c r="CO99" s="2">
        <v>0</v>
      </c>
      <c r="CP99" s="2">
        <v>0</v>
      </c>
      <c r="CQ99" s="23">
        <v>4</v>
      </c>
      <c r="CR99" s="23">
        <v>0</v>
      </c>
      <c r="CS99" s="23">
        <v>10.75</v>
      </c>
      <c r="CT99" s="2">
        <v>0</v>
      </c>
      <c r="CU99" s="2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8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9</v>
      </c>
      <c r="DS99" s="2">
        <v>0</v>
      </c>
      <c r="DT99" s="2">
        <v>4.25</v>
      </c>
      <c r="DU99" s="2">
        <v>0</v>
      </c>
      <c r="DV99" s="2">
        <v>0</v>
      </c>
      <c r="DW99" s="2">
        <v>0</v>
      </c>
      <c r="DX99" s="2">
        <v>10.25</v>
      </c>
      <c r="DY99" s="2">
        <v>0</v>
      </c>
      <c r="DZ99" s="2">
        <v>0</v>
      </c>
      <c r="EA99" s="2">
        <v>0</v>
      </c>
      <c r="EB99" s="2">
        <v>0</v>
      </c>
      <c r="EC99" s="2">
        <v>5</v>
      </c>
      <c r="ED99" s="2">
        <v>5.5</v>
      </c>
      <c r="EE99" s="2">
        <v>0</v>
      </c>
      <c r="EF99" s="2">
        <v>0</v>
      </c>
      <c r="EG99" s="2">
        <v>0</v>
      </c>
      <c r="EH99" s="2">
        <v>0</v>
      </c>
      <c r="EI99" s="2">
        <v>9.25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4.5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5</v>
      </c>
      <c r="FW99" s="2">
        <v>0</v>
      </c>
      <c r="FX99" s="2">
        <v>0</v>
      </c>
      <c r="FY99" s="2">
        <v>0</v>
      </c>
      <c r="FZ99" s="2">
        <v>0</v>
      </c>
      <c r="GA99" s="2">
        <v>6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10.75</v>
      </c>
      <c r="GQ99" s="2">
        <v>0</v>
      </c>
      <c r="GR99" s="2">
        <v>0</v>
      </c>
      <c r="GS99" s="2">
        <v>0</v>
      </c>
      <c r="GT99" s="2">
        <v>0</v>
      </c>
      <c r="GU99" s="2">
        <v>16.5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9</v>
      </c>
      <c r="HB99" s="2">
        <v>6</v>
      </c>
      <c r="HC99" s="2">
        <v>7.25</v>
      </c>
      <c r="HD99" s="2">
        <v>5</v>
      </c>
      <c r="HE99" s="2">
        <v>0</v>
      </c>
      <c r="HF99" s="2">
        <v>0</v>
      </c>
      <c r="HG99" s="2">
        <v>0</v>
      </c>
      <c r="HH99" s="2">
        <v>7</v>
      </c>
      <c r="HI99" s="2">
        <v>13.5</v>
      </c>
      <c r="HJ99" s="2">
        <v>0</v>
      </c>
      <c r="HK99" s="2">
        <v>12.25</v>
      </c>
      <c r="HL99" s="2">
        <v>0</v>
      </c>
      <c r="HM99" s="2">
        <v>0</v>
      </c>
      <c r="HN99" s="2">
        <v>0</v>
      </c>
      <c r="HO99" s="2">
        <v>0</v>
      </c>
      <c r="HP99" s="2">
        <v>0</v>
      </c>
      <c r="HQ99" s="2">
        <v>0</v>
      </c>
    </row>
    <row r="100" spans="1:225">
      <c r="A100" s="2" t="s">
        <v>597</v>
      </c>
      <c r="B100" s="2" t="s">
        <v>598</v>
      </c>
      <c r="C100" s="2" t="s">
        <v>599</v>
      </c>
      <c r="D100" s="2" t="s">
        <v>315</v>
      </c>
      <c r="E100" s="2" t="s">
        <v>461</v>
      </c>
      <c r="F100" s="3">
        <f>SUMPRODUCT(H4:AIB4,H100:AIB100)</f>
        <v>160.5</v>
      </c>
      <c r="G100" s="3">
        <f t="shared" si="1"/>
        <v>82.5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4.5</v>
      </c>
      <c r="T100" s="2">
        <v>0</v>
      </c>
      <c r="U100" s="2">
        <v>0</v>
      </c>
      <c r="V100" s="2">
        <v>3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0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2">
        <v>0</v>
      </c>
      <c r="BE100" s="2">
        <v>0</v>
      </c>
      <c r="BF100" s="23">
        <v>0</v>
      </c>
      <c r="BG100" s="22">
        <v>0</v>
      </c>
      <c r="BH100" s="22">
        <v>0</v>
      </c>
      <c r="BI100" s="22">
        <v>0</v>
      </c>
      <c r="BJ100" s="22">
        <v>0</v>
      </c>
      <c r="BK100" s="2">
        <v>0</v>
      </c>
      <c r="BL100" s="22">
        <v>0</v>
      </c>
      <c r="BM100" s="22">
        <v>0</v>
      </c>
      <c r="BN100" s="22">
        <v>0</v>
      </c>
      <c r="BO100" s="2">
        <v>0</v>
      </c>
      <c r="BP100" s="22">
        <v>0</v>
      </c>
      <c r="BQ100" s="2">
        <v>0</v>
      </c>
      <c r="BR100" s="2">
        <v>0</v>
      </c>
      <c r="BS100" s="22">
        <v>0</v>
      </c>
      <c r="BT100" s="2">
        <v>0</v>
      </c>
      <c r="BU100" s="2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4.5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2">
        <v>0</v>
      </c>
      <c r="CJ100" s="2">
        <v>0</v>
      </c>
      <c r="CK100" s="22">
        <v>0</v>
      </c>
      <c r="CL100" s="22">
        <v>0</v>
      </c>
      <c r="CM100" s="2">
        <v>0</v>
      </c>
      <c r="CN100" s="22">
        <v>0</v>
      </c>
      <c r="CO100" s="2">
        <v>0</v>
      </c>
      <c r="CP100" s="2">
        <v>0</v>
      </c>
      <c r="CQ100" s="23">
        <v>4</v>
      </c>
      <c r="CR100" s="23">
        <v>0</v>
      </c>
      <c r="CS100" s="23">
        <v>0</v>
      </c>
      <c r="CT100" s="2">
        <v>0</v>
      </c>
      <c r="CU100" s="2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8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5</v>
      </c>
      <c r="DS100" s="2">
        <v>0</v>
      </c>
      <c r="DT100" s="2">
        <v>0</v>
      </c>
      <c r="DU100" s="2">
        <v>0</v>
      </c>
      <c r="DV100" s="2">
        <v>0</v>
      </c>
      <c r="DW100" s="2">
        <v>3</v>
      </c>
      <c r="DX100" s="2">
        <v>5.25</v>
      </c>
      <c r="DY100" s="2">
        <v>0</v>
      </c>
      <c r="DZ100" s="2">
        <v>0</v>
      </c>
      <c r="EA100" s="2">
        <v>4.5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9.25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0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2.25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7</v>
      </c>
      <c r="HB100" s="2">
        <v>6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  <c r="HH100" s="2">
        <v>5</v>
      </c>
      <c r="HI100" s="2">
        <v>6.25</v>
      </c>
      <c r="HJ100" s="2">
        <v>0</v>
      </c>
      <c r="HK100" s="2">
        <v>13</v>
      </c>
      <c r="HL100" s="2">
        <v>0</v>
      </c>
      <c r="HM100" s="2">
        <v>0</v>
      </c>
      <c r="HN100" s="2">
        <v>0</v>
      </c>
      <c r="HO100" s="2">
        <v>0</v>
      </c>
      <c r="HP100" s="2">
        <v>0</v>
      </c>
      <c r="HQ100" s="2">
        <v>0</v>
      </c>
    </row>
    <row r="101" spans="1:225">
      <c r="A101" s="2" t="s">
        <v>600</v>
      </c>
      <c r="B101" s="2" t="s">
        <v>601</v>
      </c>
      <c r="C101" s="2" t="s">
        <v>602</v>
      </c>
      <c r="D101" s="2" t="s">
        <v>315</v>
      </c>
      <c r="E101" s="2" t="s">
        <v>461</v>
      </c>
      <c r="F101" s="11">
        <f>SUMPRODUCT(H4:AIB4,H101:AIB101)</f>
        <v>266.5</v>
      </c>
      <c r="G101" s="3">
        <f t="shared" si="1"/>
        <v>134.75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4.5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0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3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2">
        <v>0</v>
      </c>
      <c r="BE101" s="2">
        <v>0</v>
      </c>
      <c r="BF101" s="23">
        <v>0</v>
      </c>
      <c r="BG101" s="22">
        <v>0</v>
      </c>
      <c r="BH101" s="22">
        <v>0</v>
      </c>
      <c r="BI101" s="22">
        <v>0</v>
      </c>
      <c r="BJ101" s="22">
        <v>0</v>
      </c>
      <c r="BK101" s="2">
        <v>8</v>
      </c>
      <c r="BL101" s="22">
        <v>0</v>
      </c>
      <c r="BM101" s="22">
        <v>0</v>
      </c>
      <c r="BN101" s="22">
        <v>0</v>
      </c>
      <c r="BO101" s="2">
        <v>0</v>
      </c>
      <c r="BP101" s="22">
        <v>0</v>
      </c>
      <c r="BQ101" s="2">
        <v>0</v>
      </c>
      <c r="BR101" s="2">
        <v>0</v>
      </c>
      <c r="BS101" s="22">
        <v>0</v>
      </c>
      <c r="BT101" s="2">
        <v>0</v>
      </c>
      <c r="BU101" s="22">
        <v>0</v>
      </c>
      <c r="BV101" s="2">
        <v>22.75</v>
      </c>
      <c r="BW101" s="2">
        <v>0</v>
      </c>
      <c r="BX101" s="2">
        <v>0</v>
      </c>
      <c r="BY101" s="2">
        <v>4</v>
      </c>
      <c r="BZ101" s="2">
        <v>4.5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2">
        <v>0</v>
      </c>
      <c r="CJ101" s="2">
        <v>0</v>
      </c>
      <c r="CK101" s="22">
        <v>0</v>
      </c>
      <c r="CL101" s="22">
        <v>0</v>
      </c>
      <c r="CM101" s="2">
        <v>0</v>
      </c>
      <c r="CN101" s="22">
        <v>0</v>
      </c>
      <c r="CO101" s="2">
        <v>0</v>
      </c>
      <c r="CP101" s="2">
        <v>0</v>
      </c>
      <c r="CQ101" s="23">
        <v>4</v>
      </c>
      <c r="CR101" s="23">
        <v>0</v>
      </c>
      <c r="CS101" s="23">
        <v>10.75</v>
      </c>
      <c r="CT101" s="2">
        <v>0</v>
      </c>
      <c r="CU101" s="2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8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0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0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16.5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7</v>
      </c>
      <c r="HB101" s="2">
        <v>6</v>
      </c>
      <c r="HC101" s="2">
        <v>7.25</v>
      </c>
      <c r="HD101" s="2">
        <v>5</v>
      </c>
      <c r="HE101" s="2">
        <v>0</v>
      </c>
      <c r="HF101" s="2">
        <v>0</v>
      </c>
      <c r="HG101" s="2">
        <v>0</v>
      </c>
      <c r="HH101" s="2">
        <v>5</v>
      </c>
      <c r="HI101" s="2">
        <v>13.5</v>
      </c>
      <c r="HJ101" s="2">
        <v>0</v>
      </c>
      <c r="HK101" s="2">
        <v>13</v>
      </c>
      <c r="HL101" s="2">
        <v>0</v>
      </c>
      <c r="HM101" s="2">
        <v>0</v>
      </c>
      <c r="HN101" s="2">
        <v>0</v>
      </c>
      <c r="HO101" s="2">
        <v>0</v>
      </c>
      <c r="HP101" s="2">
        <v>0</v>
      </c>
      <c r="HQ101" s="2">
        <v>0</v>
      </c>
    </row>
    <row r="102" spans="1:225">
      <c r="A102" s="2" t="s">
        <v>603</v>
      </c>
      <c r="B102" s="2" t="s">
        <v>360</v>
      </c>
      <c r="C102" s="2" t="s">
        <v>604</v>
      </c>
      <c r="D102" s="2" t="s">
        <v>315</v>
      </c>
      <c r="E102" s="2" t="s">
        <v>461</v>
      </c>
      <c r="F102" s="11">
        <f>SUMPRODUCT(H4:AIB4,H102:AIB102)</f>
        <v>313.5</v>
      </c>
      <c r="G102" s="3">
        <f t="shared" si="1"/>
        <v>197.75</v>
      </c>
      <c r="I102" s="2">
        <v>8.5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3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0">
        <v>0</v>
      </c>
      <c r="AF102" s="2">
        <v>3.75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6</v>
      </c>
      <c r="AQ102" s="2">
        <v>0</v>
      </c>
      <c r="AR102" s="2">
        <v>0</v>
      </c>
      <c r="AS102" s="2">
        <v>0</v>
      </c>
      <c r="AT102" s="2">
        <v>2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2">
        <v>0</v>
      </c>
      <c r="BE102" s="2">
        <v>0</v>
      </c>
      <c r="BF102" s="23">
        <v>0</v>
      </c>
      <c r="BG102" s="22">
        <v>0</v>
      </c>
      <c r="BH102" s="22">
        <v>0</v>
      </c>
      <c r="BI102" s="22">
        <v>0</v>
      </c>
      <c r="BJ102" s="22">
        <v>0</v>
      </c>
      <c r="BK102" s="2">
        <v>0</v>
      </c>
      <c r="BL102" s="22">
        <v>0</v>
      </c>
      <c r="BM102" s="2">
        <v>6</v>
      </c>
      <c r="BN102" s="22">
        <v>0</v>
      </c>
      <c r="BO102" s="2">
        <v>0</v>
      </c>
      <c r="BP102" s="22">
        <v>0</v>
      </c>
      <c r="BQ102" s="2">
        <v>0</v>
      </c>
      <c r="BR102" s="2">
        <v>0</v>
      </c>
      <c r="BS102" s="22">
        <v>0</v>
      </c>
      <c r="BT102" s="2">
        <v>4</v>
      </c>
      <c r="BU102" s="22">
        <v>0</v>
      </c>
      <c r="BV102" s="2">
        <v>0</v>
      </c>
      <c r="BW102" s="2">
        <v>2.75</v>
      </c>
      <c r="BX102" s="2">
        <v>0</v>
      </c>
      <c r="BY102" s="2">
        <v>0</v>
      </c>
      <c r="BZ102" s="2">
        <v>0</v>
      </c>
      <c r="CA102" s="2">
        <v>2</v>
      </c>
      <c r="CB102" s="2">
        <v>0</v>
      </c>
      <c r="CC102" s="2">
        <v>0</v>
      </c>
      <c r="CD102" s="22">
        <v>1.5</v>
      </c>
      <c r="CE102" s="2">
        <v>0</v>
      </c>
      <c r="CF102" s="2">
        <v>0</v>
      </c>
      <c r="CG102" s="2">
        <v>0</v>
      </c>
      <c r="CH102" s="2">
        <v>0</v>
      </c>
      <c r="CI102" s="22">
        <v>0</v>
      </c>
      <c r="CJ102" s="2">
        <v>0</v>
      </c>
      <c r="CK102" s="22">
        <v>0</v>
      </c>
      <c r="CL102" s="22">
        <v>0</v>
      </c>
      <c r="CM102" s="2">
        <v>0</v>
      </c>
      <c r="CN102" s="22">
        <v>6</v>
      </c>
      <c r="CO102" s="2">
        <v>0</v>
      </c>
      <c r="CP102" s="2">
        <v>0</v>
      </c>
      <c r="CQ102" s="23">
        <v>4</v>
      </c>
      <c r="CR102" s="23">
        <v>0</v>
      </c>
      <c r="CS102" s="23">
        <v>0</v>
      </c>
      <c r="CT102" s="2">
        <v>0</v>
      </c>
      <c r="CU102" s="2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2">
        <v>4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3.5</v>
      </c>
      <c r="DI102" s="28">
        <v>0</v>
      </c>
      <c r="DJ102" s="2">
        <v>0</v>
      </c>
      <c r="DK102" s="2">
        <v>0</v>
      </c>
      <c r="DL102" s="22">
        <v>3.5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4.25</v>
      </c>
      <c r="DS102" s="2">
        <v>0</v>
      </c>
      <c r="DT102" s="2">
        <v>3.5</v>
      </c>
      <c r="DU102" s="2">
        <v>0</v>
      </c>
      <c r="DV102" s="2">
        <v>0</v>
      </c>
      <c r="DW102" s="2">
        <v>3</v>
      </c>
      <c r="DX102" s="2">
        <v>10.25</v>
      </c>
      <c r="DY102" s="2">
        <v>0</v>
      </c>
      <c r="DZ102" s="2">
        <v>0</v>
      </c>
      <c r="EA102" s="2">
        <v>4.5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3</v>
      </c>
      <c r="FE102" s="2">
        <v>0</v>
      </c>
      <c r="FF102" s="2">
        <v>0</v>
      </c>
      <c r="FG102" s="2">
        <v>0</v>
      </c>
      <c r="FH102" s="2">
        <v>0</v>
      </c>
      <c r="FI102" s="2">
        <v>3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7</v>
      </c>
      <c r="FX102" s="2">
        <v>11</v>
      </c>
      <c r="FY102" s="2">
        <v>0</v>
      </c>
      <c r="FZ102" s="2">
        <v>0</v>
      </c>
      <c r="GA102" s="2">
        <v>6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6</v>
      </c>
      <c r="GP102" s="2">
        <v>0</v>
      </c>
      <c r="GQ102" s="2">
        <v>2.25</v>
      </c>
      <c r="GR102" s="2">
        <v>0</v>
      </c>
      <c r="GS102" s="2">
        <v>2.25</v>
      </c>
      <c r="GT102" s="2">
        <v>0</v>
      </c>
      <c r="GU102" s="2">
        <v>16.5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9</v>
      </c>
      <c r="HB102" s="2">
        <v>6</v>
      </c>
      <c r="HC102" s="2">
        <v>7.25</v>
      </c>
      <c r="HD102" s="2">
        <v>5</v>
      </c>
      <c r="HE102" s="2">
        <v>0</v>
      </c>
      <c r="HF102" s="2">
        <v>0</v>
      </c>
      <c r="HG102" s="2">
        <v>0</v>
      </c>
      <c r="HH102" s="2">
        <v>7</v>
      </c>
      <c r="HI102" s="2">
        <v>14</v>
      </c>
      <c r="HJ102" s="2">
        <v>0</v>
      </c>
      <c r="HK102" s="2">
        <v>6.5</v>
      </c>
      <c r="HL102" s="2">
        <v>0</v>
      </c>
      <c r="HM102" s="2">
        <v>0</v>
      </c>
      <c r="HN102" s="2">
        <v>0</v>
      </c>
      <c r="HO102" s="2">
        <v>0</v>
      </c>
      <c r="HP102" s="2">
        <v>0</v>
      </c>
      <c r="HQ102" s="2">
        <v>0</v>
      </c>
    </row>
    <row r="103" spans="1:225">
      <c r="A103" s="2" t="s">
        <v>605</v>
      </c>
      <c r="B103" s="2" t="s">
        <v>606</v>
      </c>
      <c r="C103" s="2" t="s">
        <v>390</v>
      </c>
      <c r="D103" s="2" t="s">
        <v>315</v>
      </c>
      <c r="E103" s="2" t="s">
        <v>461</v>
      </c>
      <c r="F103" s="11">
        <f>SUMPRODUCT(H4:AIB4,H103:AIB103)</f>
        <v>523.5</v>
      </c>
      <c r="G103" s="3">
        <f t="shared" si="1"/>
        <v>288.5</v>
      </c>
      <c r="I103" s="2">
        <v>8.5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6</v>
      </c>
      <c r="Q103" s="2">
        <v>8</v>
      </c>
      <c r="R103" s="2">
        <v>0</v>
      </c>
      <c r="S103" s="2">
        <v>4.5</v>
      </c>
      <c r="T103" s="2">
        <v>0</v>
      </c>
      <c r="U103" s="2">
        <v>0</v>
      </c>
      <c r="V103" s="2">
        <v>3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5</v>
      </c>
      <c r="AD103" s="2">
        <v>0</v>
      </c>
      <c r="AE103" s="20">
        <v>0</v>
      </c>
      <c r="AF103" s="2">
        <v>3.75</v>
      </c>
      <c r="AG103" s="2">
        <v>0</v>
      </c>
      <c r="AH103" s="2">
        <v>0</v>
      </c>
      <c r="AI103" s="2">
        <v>3</v>
      </c>
      <c r="AJ103" s="2">
        <v>0</v>
      </c>
      <c r="AK103" s="2">
        <v>0</v>
      </c>
      <c r="AL103" s="2">
        <v>4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2">
        <v>0</v>
      </c>
      <c r="BE103" s="2">
        <v>0</v>
      </c>
      <c r="BF103" s="23">
        <v>0</v>
      </c>
      <c r="BG103" s="22">
        <v>0</v>
      </c>
      <c r="BH103" s="22">
        <v>0</v>
      </c>
      <c r="BI103" s="22">
        <v>0</v>
      </c>
      <c r="BJ103" s="22">
        <v>0</v>
      </c>
      <c r="BK103" s="2">
        <v>7.75</v>
      </c>
      <c r="BL103" s="22">
        <v>0</v>
      </c>
      <c r="BM103" s="22">
        <v>0</v>
      </c>
      <c r="BN103" s="22">
        <v>0</v>
      </c>
      <c r="BO103" s="2">
        <v>0</v>
      </c>
      <c r="BP103" s="22">
        <v>0</v>
      </c>
      <c r="BQ103" s="2">
        <v>5.25</v>
      </c>
      <c r="BR103" s="2">
        <v>3.5</v>
      </c>
      <c r="BS103" s="22">
        <v>0</v>
      </c>
      <c r="BT103" s="2">
        <v>0</v>
      </c>
      <c r="BU103" s="22">
        <v>0</v>
      </c>
      <c r="BV103" s="2">
        <v>22.75</v>
      </c>
      <c r="BW103" s="2">
        <v>0</v>
      </c>
      <c r="BX103" s="2">
        <v>0</v>
      </c>
      <c r="BY103" s="2">
        <v>4</v>
      </c>
      <c r="BZ103" s="2">
        <v>4.5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2">
        <v>0</v>
      </c>
      <c r="CJ103" s="2">
        <v>0</v>
      </c>
      <c r="CK103" s="22">
        <v>0</v>
      </c>
      <c r="CL103" s="22">
        <v>0</v>
      </c>
      <c r="CM103" s="2">
        <v>0</v>
      </c>
      <c r="CN103" s="22">
        <v>0</v>
      </c>
      <c r="CO103" s="2">
        <v>0</v>
      </c>
      <c r="CP103" s="2">
        <v>0</v>
      </c>
      <c r="CQ103" s="23">
        <v>4</v>
      </c>
      <c r="CR103" s="23">
        <v>0</v>
      </c>
      <c r="CS103" s="23">
        <v>10.75</v>
      </c>
      <c r="CT103" s="2">
        <v>0</v>
      </c>
      <c r="CU103" s="2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8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4.25</v>
      </c>
      <c r="DS103" s="2">
        <v>2</v>
      </c>
      <c r="DT103" s="2">
        <v>7.25</v>
      </c>
      <c r="DU103" s="2">
        <v>0</v>
      </c>
      <c r="DV103" s="2">
        <v>0</v>
      </c>
      <c r="DW103" s="2">
        <v>2</v>
      </c>
      <c r="DX103" s="2">
        <v>10.25</v>
      </c>
      <c r="DY103" s="2">
        <v>0</v>
      </c>
      <c r="DZ103" s="2">
        <v>0</v>
      </c>
      <c r="EA103" s="2">
        <v>4.5</v>
      </c>
      <c r="EB103" s="2">
        <v>0</v>
      </c>
      <c r="EC103" s="2">
        <v>4</v>
      </c>
      <c r="ED103" s="2">
        <v>4</v>
      </c>
      <c r="EE103" s="2">
        <v>0</v>
      </c>
      <c r="EF103" s="2">
        <v>0</v>
      </c>
      <c r="EG103" s="2">
        <v>0</v>
      </c>
      <c r="EH103" s="2">
        <v>0</v>
      </c>
      <c r="EI103" s="2">
        <v>9.25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5</v>
      </c>
      <c r="FW103" s="2">
        <v>0</v>
      </c>
      <c r="FX103" s="2">
        <v>0</v>
      </c>
      <c r="FY103" s="2">
        <v>0</v>
      </c>
      <c r="FZ103" s="2">
        <v>16</v>
      </c>
      <c r="GA103" s="2">
        <v>6</v>
      </c>
      <c r="GB103" s="2">
        <v>0</v>
      </c>
      <c r="GC103" s="2">
        <v>0</v>
      </c>
      <c r="GD103" s="2">
        <v>12.5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9.75</v>
      </c>
      <c r="GQ103" s="2">
        <v>2.25</v>
      </c>
      <c r="GR103" s="2">
        <v>0</v>
      </c>
      <c r="GS103" s="2">
        <v>2.25</v>
      </c>
      <c r="GT103" s="2">
        <v>0</v>
      </c>
      <c r="GU103" s="2">
        <v>16.5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9</v>
      </c>
      <c r="HB103" s="2">
        <v>6</v>
      </c>
      <c r="HC103" s="2">
        <v>7.25</v>
      </c>
      <c r="HD103" s="2">
        <v>7</v>
      </c>
      <c r="HE103" s="2">
        <v>0</v>
      </c>
      <c r="HF103" s="2">
        <v>0</v>
      </c>
      <c r="HG103" s="2">
        <v>0</v>
      </c>
      <c r="HH103" s="2">
        <v>7</v>
      </c>
      <c r="HI103" s="2">
        <v>14</v>
      </c>
      <c r="HJ103" s="2">
        <v>0</v>
      </c>
      <c r="HK103" s="2">
        <v>12.25</v>
      </c>
      <c r="HL103" s="2">
        <v>0</v>
      </c>
      <c r="HM103" s="2">
        <v>0</v>
      </c>
      <c r="HN103" s="2">
        <v>0</v>
      </c>
      <c r="HO103" s="2">
        <v>0</v>
      </c>
      <c r="HP103" s="2">
        <v>0</v>
      </c>
      <c r="HQ103" s="2">
        <v>0</v>
      </c>
    </row>
    <row r="104" spans="1:225">
      <c r="A104" s="2" t="s">
        <v>607</v>
      </c>
      <c r="B104" s="2" t="s">
        <v>608</v>
      </c>
      <c r="C104" s="2" t="s">
        <v>609</v>
      </c>
      <c r="D104" s="2" t="s">
        <v>315</v>
      </c>
      <c r="E104" s="2" t="s">
        <v>461</v>
      </c>
      <c r="F104" s="11">
        <f>SUMPRODUCT(H4:AIB4,H104:AIB104)</f>
        <v>307.5</v>
      </c>
      <c r="G104" s="3">
        <f t="shared" si="1"/>
        <v>165.25</v>
      </c>
      <c r="I104" s="2">
        <v>12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8</v>
      </c>
      <c r="R104" s="2">
        <v>0</v>
      </c>
      <c r="S104" s="2">
        <v>4.5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0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2">
        <v>0</v>
      </c>
      <c r="BE104" s="2">
        <v>0</v>
      </c>
      <c r="BF104" s="23">
        <v>0</v>
      </c>
      <c r="BG104" s="22">
        <v>0</v>
      </c>
      <c r="BH104" s="22">
        <v>0</v>
      </c>
      <c r="BI104" s="22">
        <v>0</v>
      </c>
      <c r="BJ104" s="22">
        <v>0</v>
      </c>
      <c r="BK104" s="2">
        <v>9.25</v>
      </c>
      <c r="BL104" s="22">
        <v>0</v>
      </c>
      <c r="BM104" s="22">
        <v>0</v>
      </c>
      <c r="BN104" s="22">
        <v>0</v>
      </c>
      <c r="BO104" s="2">
        <v>0</v>
      </c>
      <c r="BP104" s="22">
        <v>0</v>
      </c>
      <c r="BQ104" s="2">
        <v>5.5</v>
      </c>
      <c r="BR104" s="2">
        <v>4.75</v>
      </c>
      <c r="BS104" s="22">
        <v>0</v>
      </c>
      <c r="BT104" s="2">
        <v>0</v>
      </c>
      <c r="BU104" s="22">
        <v>0</v>
      </c>
      <c r="BV104" s="2">
        <v>0</v>
      </c>
      <c r="BW104" s="2">
        <v>0</v>
      </c>
      <c r="BX104" s="2">
        <v>0</v>
      </c>
      <c r="BY104" s="2">
        <v>4</v>
      </c>
      <c r="BZ104" s="2">
        <v>4.5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2">
        <v>0</v>
      </c>
      <c r="CJ104" s="2">
        <v>0</v>
      </c>
      <c r="CK104" s="22">
        <v>0</v>
      </c>
      <c r="CL104" s="22">
        <v>0</v>
      </c>
      <c r="CM104" s="2">
        <v>0</v>
      </c>
      <c r="CN104" s="22">
        <v>0</v>
      </c>
      <c r="CO104" s="2">
        <v>0</v>
      </c>
      <c r="CP104" s="2">
        <v>0</v>
      </c>
      <c r="CQ104" s="23">
        <v>0</v>
      </c>
      <c r="CR104" s="23">
        <v>0</v>
      </c>
      <c r="CS104" s="23">
        <v>10.75</v>
      </c>
      <c r="CT104" s="2">
        <v>0</v>
      </c>
      <c r="CU104" s="2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8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5</v>
      </c>
      <c r="DS104" s="2">
        <v>0</v>
      </c>
      <c r="DT104" s="2">
        <v>9.25</v>
      </c>
      <c r="DU104" s="2">
        <v>0</v>
      </c>
      <c r="DV104" s="2">
        <v>0</v>
      </c>
      <c r="DW104" s="2">
        <v>0</v>
      </c>
      <c r="DX104" s="2">
        <v>5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5.5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10.75</v>
      </c>
      <c r="GQ104" s="2">
        <v>2.25</v>
      </c>
      <c r="GR104" s="2">
        <v>0</v>
      </c>
      <c r="GS104" s="2">
        <v>0</v>
      </c>
      <c r="GT104" s="2">
        <v>0</v>
      </c>
      <c r="GU104" s="2">
        <v>7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7</v>
      </c>
      <c r="HB104" s="2">
        <v>6</v>
      </c>
      <c r="HC104" s="2">
        <v>7.25</v>
      </c>
      <c r="HD104" s="2">
        <v>5</v>
      </c>
      <c r="HE104" s="2">
        <v>0</v>
      </c>
      <c r="HF104" s="2">
        <v>0</v>
      </c>
      <c r="HG104" s="2">
        <v>0</v>
      </c>
      <c r="HH104" s="2">
        <v>5</v>
      </c>
      <c r="HI104" s="2">
        <v>14</v>
      </c>
      <c r="HJ104" s="2">
        <v>0</v>
      </c>
      <c r="HK104" s="2">
        <v>13</v>
      </c>
      <c r="HL104" s="2">
        <v>0</v>
      </c>
      <c r="HM104" s="2">
        <v>0</v>
      </c>
      <c r="HN104" s="2">
        <v>0</v>
      </c>
      <c r="HO104" s="2">
        <v>0</v>
      </c>
      <c r="HP104" s="2">
        <v>0</v>
      </c>
      <c r="HQ104" s="2">
        <v>0</v>
      </c>
    </row>
    <row r="105" spans="1:225">
      <c r="A105" s="2" t="s">
        <v>610</v>
      </c>
      <c r="B105" s="2" t="s">
        <v>611</v>
      </c>
      <c r="C105" s="2" t="s">
        <v>578</v>
      </c>
      <c r="D105" s="2" t="s">
        <v>315</v>
      </c>
      <c r="E105" s="2" t="s">
        <v>461</v>
      </c>
      <c r="F105" s="3">
        <f>SUMPRODUCT(H4:AIB4,H105:AIB105)</f>
        <v>86.5</v>
      </c>
      <c r="G105" s="3">
        <f t="shared" si="1"/>
        <v>47.75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4.5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0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2">
        <v>0</v>
      </c>
      <c r="BE105" s="2">
        <v>0</v>
      </c>
      <c r="BF105" s="23">
        <v>0</v>
      </c>
      <c r="BG105" s="22">
        <v>0</v>
      </c>
      <c r="BH105" s="22">
        <v>0</v>
      </c>
      <c r="BI105" s="22">
        <v>0</v>
      </c>
      <c r="BJ105" s="22">
        <v>0</v>
      </c>
      <c r="BK105" s="2">
        <v>0</v>
      </c>
      <c r="BL105" s="22">
        <v>0</v>
      </c>
      <c r="BM105" s="22">
        <v>0</v>
      </c>
      <c r="BN105" s="22">
        <v>0</v>
      </c>
      <c r="BO105" s="2">
        <v>0</v>
      </c>
      <c r="BP105" s="22">
        <v>0</v>
      </c>
      <c r="BQ105" s="2">
        <v>0</v>
      </c>
      <c r="BR105" s="2">
        <v>0</v>
      </c>
      <c r="BS105" s="22">
        <v>0</v>
      </c>
      <c r="BT105" s="2">
        <v>0</v>
      </c>
      <c r="BU105" s="2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2">
        <v>0</v>
      </c>
      <c r="CJ105" s="2">
        <v>0</v>
      </c>
      <c r="CK105" s="22">
        <v>0</v>
      </c>
      <c r="CL105" s="22">
        <v>0</v>
      </c>
      <c r="CM105" s="2">
        <v>0</v>
      </c>
      <c r="CN105" s="22">
        <v>0</v>
      </c>
      <c r="CO105" s="2">
        <v>0</v>
      </c>
      <c r="CP105" s="2">
        <v>0</v>
      </c>
      <c r="CQ105" s="23">
        <v>0</v>
      </c>
      <c r="CR105" s="23">
        <v>0</v>
      </c>
      <c r="CS105" s="23">
        <v>0</v>
      </c>
      <c r="CT105" s="2">
        <v>0</v>
      </c>
      <c r="CU105" s="2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8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4.25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4.5</v>
      </c>
      <c r="EB105" s="2">
        <v>0</v>
      </c>
      <c r="EC105" s="2">
        <v>5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4.5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7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  <c r="HH105" s="2">
        <v>5</v>
      </c>
      <c r="HI105" s="2">
        <v>0</v>
      </c>
      <c r="HJ105" s="2">
        <v>0</v>
      </c>
      <c r="HK105" s="2">
        <v>13</v>
      </c>
      <c r="HL105" s="2">
        <v>0</v>
      </c>
      <c r="HM105" s="2">
        <v>0</v>
      </c>
      <c r="HN105" s="2">
        <v>0</v>
      </c>
      <c r="HO105" s="2">
        <v>0</v>
      </c>
      <c r="HP105" s="2">
        <v>0</v>
      </c>
      <c r="HQ105" s="2">
        <v>0</v>
      </c>
    </row>
    <row r="106" spans="1:225">
      <c r="A106" s="2" t="s">
        <v>612</v>
      </c>
      <c r="B106" s="2" t="s">
        <v>613</v>
      </c>
      <c r="C106" s="2" t="s">
        <v>614</v>
      </c>
      <c r="D106" s="2" t="s">
        <v>315</v>
      </c>
      <c r="E106" s="2" t="s">
        <v>461</v>
      </c>
      <c r="F106" s="11">
        <f>SUMPRODUCT(H4:AIB4,H106:AIB106)</f>
        <v>267</v>
      </c>
      <c r="G106" s="3">
        <f t="shared" si="1"/>
        <v>127.5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s="20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4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2">
        <v>0</v>
      </c>
      <c r="BE106" s="2">
        <v>0</v>
      </c>
      <c r="BF106" s="23">
        <v>0</v>
      </c>
      <c r="BG106" s="22">
        <v>0</v>
      </c>
      <c r="BH106" s="22">
        <v>0</v>
      </c>
      <c r="BI106" s="22">
        <v>0</v>
      </c>
      <c r="BJ106" s="22">
        <v>0</v>
      </c>
      <c r="BK106" s="2">
        <v>0</v>
      </c>
      <c r="BL106" s="22">
        <v>0</v>
      </c>
      <c r="BM106" s="22">
        <v>0</v>
      </c>
      <c r="BN106" s="22">
        <v>0</v>
      </c>
      <c r="BO106" s="2">
        <v>0</v>
      </c>
      <c r="BP106" s="22">
        <v>0</v>
      </c>
      <c r="BQ106" s="2">
        <v>0</v>
      </c>
      <c r="BR106" s="2">
        <v>0</v>
      </c>
      <c r="BS106" s="22">
        <v>0</v>
      </c>
      <c r="BT106" s="2">
        <v>0</v>
      </c>
      <c r="BU106" s="22">
        <v>0</v>
      </c>
      <c r="BV106" s="2">
        <v>0</v>
      </c>
      <c r="BW106" s="2">
        <v>0</v>
      </c>
      <c r="BX106" s="2">
        <v>0</v>
      </c>
      <c r="BY106" s="2">
        <v>4</v>
      </c>
      <c r="BZ106" s="2">
        <v>0</v>
      </c>
      <c r="CA106" s="2">
        <v>2</v>
      </c>
      <c r="CB106" s="2">
        <v>0</v>
      </c>
      <c r="CC106" s="2">
        <v>0</v>
      </c>
      <c r="CD106" s="2">
        <v>0</v>
      </c>
      <c r="CE106" s="2">
        <v>1</v>
      </c>
      <c r="CF106" s="2">
        <v>0</v>
      </c>
      <c r="CG106" s="2">
        <v>0</v>
      </c>
      <c r="CH106" s="2">
        <v>0</v>
      </c>
      <c r="CI106" s="22">
        <v>0</v>
      </c>
      <c r="CJ106" s="2">
        <v>0</v>
      </c>
      <c r="CK106" s="22">
        <v>0</v>
      </c>
      <c r="CL106" s="22">
        <v>0</v>
      </c>
      <c r="CM106" s="2">
        <v>0</v>
      </c>
      <c r="CN106" s="22">
        <v>0</v>
      </c>
      <c r="CO106" s="2">
        <v>0</v>
      </c>
      <c r="CP106" s="2">
        <v>0</v>
      </c>
      <c r="CQ106" s="23">
        <v>4</v>
      </c>
      <c r="CR106" s="23">
        <v>0</v>
      </c>
      <c r="CS106" s="23">
        <v>10.75</v>
      </c>
      <c r="CT106" s="2">
        <v>0</v>
      </c>
      <c r="CU106" s="2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8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8.5</v>
      </c>
      <c r="DS106" s="2">
        <v>0</v>
      </c>
      <c r="DT106" s="2">
        <v>0</v>
      </c>
      <c r="DU106" s="2">
        <v>0</v>
      </c>
      <c r="DV106" s="2">
        <v>0</v>
      </c>
      <c r="DW106" s="2">
        <v>3</v>
      </c>
      <c r="DX106" s="2">
        <v>10.25</v>
      </c>
      <c r="DY106" s="2">
        <v>0</v>
      </c>
      <c r="DZ106" s="2">
        <v>0</v>
      </c>
      <c r="EA106" s="2">
        <v>0</v>
      </c>
      <c r="EB106" s="2">
        <v>0</v>
      </c>
      <c r="EC106" s="2">
        <v>5</v>
      </c>
      <c r="ED106" s="2">
        <v>5.5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6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16.5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7</v>
      </c>
      <c r="HB106" s="2">
        <v>6</v>
      </c>
      <c r="HC106" s="2">
        <v>7.25</v>
      </c>
      <c r="HD106" s="2">
        <v>0</v>
      </c>
      <c r="HE106" s="2">
        <v>0</v>
      </c>
      <c r="HF106" s="2">
        <v>0</v>
      </c>
      <c r="HG106" s="2">
        <v>0</v>
      </c>
      <c r="HH106" s="2">
        <v>0</v>
      </c>
      <c r="HI106" s="2">
        <v>13.5</v>
      </c>
      <c r="HJ106" s="2">
        <v>0</v>
      </c>
      <c r="HK106" s="2">
        <v>12.25</v>
      </c>
      <c r="HL106" s="2">
        <v>0</v>
      </c>
      <c r="HM106" s="2">
        <v>0</v>
      </c>
      <c r="HN106" s="2">
        <v>0</v>
      </c>
      <c r="HO106" s="2">
        <v>0</v>
      </c>
      <c r="HP106" s="2">
        <v>0</v>
      </c>
      <c r="HQ106" s="2">
        <v>0</v>
      </c>
    </row>
    <row r="107" spans="1:225">
      <c r="BZ107" s="35"/>
      <c r="CA107" s="35"/>
    </row>
    <row r="108" spans="1:225">
      <c r="CA108" s="35"/>
    </row>
  </sheetData>
  <sheetProtection algorithmName="SHA-512" hashValue="X+RlfAKlnKp24d5uptHd0LqfvB90vilsRGYDpF2S7v5uTjx7irUIykAyZaPgOh2BWfrBjCFKd+fWr6AJNFvS5A==" saltValue="+GyeOAKMRpBhtzvPrktdbg==" spinCount="100000" sheet="1" objects="1" scenarios="1"/>
  <sortState xmlns:xlrd2="http://schemas.microsoft.com/office/spreadsheetml/2017/richdata2" ref="A6:E106">
    <sortCondition ref="D6:D106"/>
    <sortCondition ref="A6:A106"/>
  </sortState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EVIDENCIJE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Isidora Ćulibrk</dc:creator>
  <cp:keywords/>
  <dc:description/>
  <cp:lastModifiedBy>Zdravković Nebojša</cp:lastModifiedBy>
  <cp:revision/>
  <dcterms:created xsi:type="dcterms:W3CDTF">2015-06-05T18:17:00Z</dcterms:created>
  <dcterms:modified xsi:type="dcterms:W3CDTF">2026-01-03T11:16:47Z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0D8B57D914E844C488E90D571A84B497_12</vt:lpwstr>
  </property>
  <property fmtid="{D5CDD505-2E9C-101B-9397-08002B2CF9AE}" pid="3" name="KSOProductBuildVer">
    <vt:lpwstr>1033-12.2.0.23196</vt:lpwstr>
  </property>
</Properties>
</file>